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E2370CA8-0657-4F9B-8A46-A784C244D1B8}" xr6:coauthVersionLast="47" xr6:coauthVersionMax="47" xr10:uidLastSave="{00000000-0000-0000-0000-000000000000}"/>
  <bookViews>
    <workbookView xWindow="-108" yWindow="-108" windowWidth="23256" windowHeight="12576" tabRatio="844" xr2:uid="{00000000-000D-0000-FFFF-FFFF00000000}"/>
  </bookViews>
  <sheets>
    <sheet name="Table 2" sheetId="2" r:id="rId1"/>
  </sheets>
  <definedNames>
    <definedName name="_xlnm._FilterDatabase" localSheetId="0" hidden="1">'Table 2'!$A$1:$M$327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27" i="2" l="1"/>
  <c r="M3" i="2"/>
  <c r="M4" i="2"/>
  <c r="M5" i="2"/>
  <c r="M6" i="2"/>
  <c r="M7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M49" i="2"/>
  <c r="M50" i="2"/>
  <c r="M51" i="2"/>
  <c r="M52" i="2"/>
  <c r="M53" i="2"/>
  <c r="M54" i="2"/>
  <c r="M55" i="2"/>
  <c r="M56" i="2"/>
  <c r="M57" i="2"/>
  <c r="M58" i="2"/>
  <c r="M59" i="2"/>
  <c r="M60" i="2"/>
  <c r="M61" i="2"/>
  <c r="M62" i="2"/>
  <c r="M63" i="2"/>
  <c r="M64" i="2"/>
  <c r="M65" i="2"/>
  <c r="M66" i="2"/>
  <c r="M67" i="2"/>
  <c r="M68" i="2"/>
  <c r="M69" i="2"/>
  <c r="M70" i="2"/>
  <c r="M71" i="2"/>
  <c r="M72" i="2"/>
  <c r="M73" i="2"/>
  <c r="M74" i="2"/>
  <c r="M75" i="2"/>
  <c r="M76" i="2"/>
  <c r="M77" i="2"/>
  <c r="M78" i="2"/>
  <c r="M79" i="2"/>
  <c r="M80" i="2"/>
  <c r="M81" i="2"/>
  <c r="M82" i="2"/>
  <c r="M83" i="2"/>
  <c r="M84" i="2"/>
  <c r="M85" i="2"/>
  <c r="M86" i="2"/>
  <c r="M87" i="2"/>
  <c r="M88" i="2"/>
  <c r="M89" i="2"/>
  <c r="M90" i="2"/>
  <c r="M91" i="2"/>
  <c r="M92" i="2"/>
  <c r="M93" i="2"/>
  <c r="M94" i="2"/>
  <c r="M95" i="2"/>
  <c r="M96" i="2"/>
  <c r="M97" i="2"/>
  <c r="M98" i="2"/>
  <c r="M99" i="2"/>
  <c r="M100" i="2"/>
  <c r="M101" i="2"/>
  <c r="M102" i="2"/>
  <c r="M103" i="2"/>
  <c r="M104" i="2"/>
  <c r="M105" i="2"/>
  <c r="M106" i="2"/>
  <c r="M107" i="2"/>
  <c r="M108" i="2"/>
  <c r="M109" i="2"/>
  <c r="M110" i="2"/>
  <c r="M111" i="2"/>
  <c r="M112" i="2"/>
  <c r="M113" i="2"/>
  <c r="M114" i="2"/>
  <c r="M115" i="2"/>
  <c r="M116" i="2"/>
  <c r="M117" i="2"/>
  <c r="M118" i="2"/>
  <c r="M119" i="2"/>
  <c r="M120" i="2"/>
  <c r="M121" i="2"/>
  <c r="M122" i="2"/>
  <c r="M123" i="2"/>
  <c r="M124" i="2"/>
  <c r="M125" i="2"/>
  <c r="M126" i="2"/>
  <c r="M127" i="2"/>
  <c r="M128" i="2"/>
  <c r="M129" i="2"/>
  <c r="M130" i="2"/>
  <c r="M131" i="2"/>
  <c r="M132" i="2"/>
  <c r="M133" i="2"/>
  <c r="M134" i="2"/>
  <c r="M135" i="2"/>
  <c r="M136" i="2"/>
  <c r="M137" i="2"/>
  <c r="M138" i="2"/>
  <c r="M139" i="2"/>
  <c r="M140" i="2"/>
  <c r="M141" i="2"/>
  <c r="M142" i="2"/>
  <c r="M143" i="2"/>
  <c r="M144" i="2"/>
  <c r="M145" i="2"/>
  <c r="M146" i="2"/>
  <c r="M147" i="2"/>
  <c r="M148" i="2"/>
  <c r="M149" i="2"/>
  <c r="M150" i="2"/>
  <c r="M151" i="2"/>
  <c r="M152" i="2"/>
  <c r="M153" i="2"/>
  <c r="M154" i="2"/>
  <c r="M155" i="2"/>
  <c r="M156" i="2"/>
  <c r="M157" i="2"/>
  <c r="M158" i="2"/>
  <c r="M159" i="2"/>
  <c r="M160" i="2"/>
  <c r="M161" i="2"/>
  <c r="M162" i="2"/>
  <c r="M163" i="2"/>
  <c r="M164" i="2"/>
  <c r="M165" i="2"/>
  <c r="M166" i="2"/>
  <c r="M167" i="2"/>
  <c r="M168" i="2"/>
  <c r="M169" i="2"/>
  <c r="M170" i="2"/>
  <c r="M171" i="2"/>
  <c r="M172" i="2"/>
  <c r="M173" i="2"/>
  <c r="M174" i="2"/>
  <c r="M175" i="2"/>
  <c r="M176" i="2"/>
  <c r="M177" i="2"/>
  <c r="M178" i="2"/>
  <c r="M179" i="2"/>
  <c r="M180" i="2"/>
  <c r="M181" i="2"/>
  <c r="M182" i="2"/>
  <c r="M183" i="2"/>
  <c r="M184" i="2"/>
  <c r="M185" i="2"/>
  <c r="M186" i="2"/>
  <c r="M187" i="2"/>
  <c r="M188" i="2"/>
  <c r="M189" i="2"/>
  <c r="M190" i="2"/>
  <c r="M191" i="2"/>
  <c r="M192" i="2"/>
  <c r="M193" i="2"/>
  <c r="M194" i="2"/>
  <c r="M195" i="2"/>
  <c r="M196" i="2"/>
  <c r="M197" i="2"/>
  <c r="M198" i="2"/>
  <c r="M199" i="2"/>
  <c r="M200" i="2"/>
  <c r="M201" i="2"/>
  <c r="M202" i="2"/>
  <c r="M203" i="2"/>
  <c r="M204" i="2"/>
  <c r="M205" i="2"/>
  <c r="M206" i="2"/>
  <c r="M207" i="2"/>
  <c r="M208" i="2"/>
  <c r="M209" i="2"/>
  <c r="M210" i="2"/>
  <c r="M211" i="2"/>
  <c r="M212" i="2"/>
  <c r="M213" i="2"/>
  <c r="M214" i="2"/>
  <c r="M215" i="2"/>
  <c r="M216" i="2"/>
  <c r="M217" i="2"/>
  <c r="M218" i="2"/>
  <c r="M219" i="2"/>
  <c r="M220" i="2"/>
  <c r="M221" i="2"/>
  <c r="M222" i="2"/>
  <c r="M223" i="2"/>
  <c r="M224" i="2"/>
  <c r="M225" i="2"/>
  <c r="M226" i="2"/>
  <c r="M227" i="2"/>
  <c r="M228" i="2"/>
  <c r="M229" i="2"/>
  <c r="M230" i="2"/>
  <c r="M231" i="2"/>
  <c r="M232" i="2"/>
  <c r="M233" i="2"/>
  <c r="M234" i="2"/>
  <c r="M235" i="2"/>
  <c r="M236" i="2"/>
  <c r="M237" i="2"/>
  <c r="M238" i="2"/>
  <c r="M239" i="2"/>
  <c r="M240" i="2"/>
  <c r="M241" i="2"/>
  <c r="M242" i="2"/>
  <c r="M243" i="2"/>
  <c r="M244" i="2"/>
  <c r="M245" i="2"/>
  <c r="M246" i="2"/>
  <c r="M247" i="2"/>
  <c r="M248" i="2"/>
  <c r="M249" i="2"/>
  <c r="M250" i="2"/>
  <c r="M251" i="2"/>
  <c r="M252" i="2"/>
  <c r="M253" i="2"/>
  <c r="M254" i="2"/>
  <c r="M255" i="2"/>
  <c r="M256" i="2"/>
  <c r="M257" i="2"/>
  <c r="M258" i="2"/>
  <c r="M259" i="2"/>
  <c r="M260" i="2"/>
  <c r="M261" i="2"/>
  <c r="M262" i="2"/>
  <c r="M263" i="2"/>
  <c r="M264" i="2"/>
  <c r="M265" i="2"/>
  <c r="M266" i="2"/>
  <c r="M267" i="2"/>
  <c r="M268" i="2"/>
  <c r="M269" i="2"/>
  <c r="M270" i="2"/>
  <c r="M271" i="2"/>
  <c r="M272" i="2"/>
  <c r="M273" i="2"/>
  <c r="M274" i="2"/>
  <c r="M275" i="2"/>
  <c r="M276" i="2"/>
  <c r="M277" i="2"/>
  <c r="M278" i="2"/>
  <c r="M279" i="2"/>
  <c r="M280" i="2"/>
  <c r="M281" i="2"/>
  <c r="M282" i="2"/>
  <c r="M283" i="2"/>
  <c r="M284" i="2"/>
  <c r="M285" i="2"/>
  <c r="M286" i="2"/>
  <c r="M287" i="2"/>
  <c r="M288" i="2"/>
  <c r="M289" i="2"/>
  <c r="M290" i="2"/>
  <c r="M291" i="2"/>
  <c r="M292" i="2"/>
  <c r="M293" i="2"/>
  <c r="M294" i="2"/>
  <c r="M295" i="2"/>
  <c r="M296" i="2"/>
  <c r="M297" i="2"/>
  <c r="M298" i="2"/>
  <c r="M299" i="2"/>
  <c r="M300" i="2"/>
  <c r="M301" i="2"/>
  <c r="M302" i="2"/>
  <c r="M303" i="2"/>
  <c r="M304" i="2"/>
  <c r="M305" i="2"/>
  <c r="M306" i="2"/>
  <c r="M307" i="2"/>
  <c r="M308" i="2"/>
  <c r="M309" i="2"/>
  <c r="M310" i="2"/>
  <c r="M311" i="2"/>
  <c r="M312" i="2"/>
  <c r="M313" i="2"/>
  <c r="M314" i="2"/>
  <c r="M315" i="2"/>
  <c r="M316" i="2"/>
  <c r="M317" i="2"/>
  <c r="M318" i="2"/>
  <c r="M319" i="2"/>
  <c r="M320" i="2"/>
  <c r="M321" i="2"/>
  <c r="M322" i="2"/>
  <c r="M323" i="2"/>
  <c r="M324" i="2"/>
  <c r="M325" i="2"/>
  <c r="M326" i="2"/>
  <c r="M2" i="2"/>
</calcChain>
</file>

<file path=xl/sharedStrings.xml><?xml version="1.0" encoding="utf-8"?>
<sst xmlns="http://schemas.openxmlformats.org/spreadsheetml/2006/main" count="1307" uniqueCount="725">
  <si>
    <r>
      <rPr>
        <b/>
        <sz val="9"/>
        <rFont val="Arial"/>
        <family val="2"/>
      </rPr>
      <t>LD COOPERATIVA DE</t>
    </r>
  </si>
  <si>
    <r>
      <rPr>
        <b/>
        <sz val="9"/>
        <rFont val="Arial"/>
        <family val="2"/>
      </rPr>
      <t>30-71484365-2</t>
    </r>
  </si>
  <si>
    <r>
      <rPr>
        <b/>
        <sz val="9"/>
        <rFont val="Arial"/>
        <family val="2"/>
      </rPr>
      <t>Buenos Aires</t>
    </r>
  </si>
  <si>
    <r>
      <rPr>
        <b/>
        <sz val="9"/>
        <rFont val="Arial"/>
        <family val="2"/>
      </rPr>
      <t>PARNOFIELLO PABLO</t>
    </r>
  </si>
  <si>
    <r>
      <rPr>
        <b/>
        <sz val="9"/>
        <rFont val="Arial"/>
        <family val="2"/>
      </rPr>
      <t>20-24628198-0</t>
    </r>
  </si>
  <si>
    <r>
      <rPr>
        <b/>
        <sz val="9"/>
        <rFont val="Arial"/>
        <family val="2"/>
      </rPr>
      <t>DDIKA S.R.L.</t>
    </r>
  </si>
  <si>
    <r>
      <rPr>
        <b/>
        <sz val="9"/>
        <rFont val="Arial"/>
        <family val="2"/>
      </rPr>
      <t>30-71414707-9</t>
    </r>
  </si>
  <si>
    <r>
      <rPr>
        <b/>
        <sz val="9"/>
        <rFont val="Arial"/>
        <family val="2"/>
      </rPr>
      <t>REMEDIACIONES S.R</t>
    </r>
  </si>
  <si>
    <r>
      <rPr>
        <b/>
        <sz val="9"/>
        <rFont val="Arial"/>
        <family val="2"/>
      </rPr>
      <t>30-71660256-3</t>
    </r>
  </si>
  <si>
    <r>
      <rPr>
        <b/>
        <sz val="9"/>
        <rFont val="Arial"/>
        <family val="2"/>
      </rPr>
      <t>ACCESORIOS Y REPU</t>
    </r>
  </si>
  <si>
    <r>
      <rPr>
        <b/>
        <sz val="9"/>
        <rFont val="Arial"/>
        <family val="2"/>
      </rPr>
      <t>30-71621124-6</t>
    </r>
  </si>
  <si>
    <r>
      <rPr>
        <b/>
        <sz val="9"/>
        <rFont val="Arial"/>
        <family val="2"/>
      </rPr>
      <t>DE MAQUINAS.COM S</t>
    </r>
  </si>
  <si>
    <r>
      <rPr>
        <b/>
        <sz val="9"/>
        <rFont val="Arial"/>
        <family val="2"/>
      </rPr>
      <t>30-70715133-8</t>
    </r>
  </si>
  <si>
    <r>
      <rPr>
        <b/>
        <sz val="9"/>
        <rFont val="Arial"/>
        <family val="2"/>
      </rPr>
      <t>LINOTOL ARGENTINA</t>
    </r>
  </si>
  <si>
    <r>
      <rPr>
        <b/>
        <sz val="9"/>
        <rFont val="Arial"/>
        <family val="2"/>
      </rPr>
      <t>30-51713690-1</t>
    </r>
  </si>
  <si>
    <r>
      <rPr>
        <b/>
        <sz val="9"/>
        <rFont val="Arial"/>
        <family val="2"/>
      </rPr>
      <t>BROGIOLO FERNANDO</t>
    </r>
  </si>
  <si>
    <r>
      <rPr>
        <b/>
        <sz val="9"/>
        <rFont val="Arial"/>
        <family val="2"/>
      </rPr>
      <t>23-23503468-9</t>
    </r>
  </si>
  <si>
    <r>
      <rPr>
        <b/>
        <sz val="9"/>
        <rFont val="Arial"/>
        <family val="2"/>
      </rPr>
      <t>Ciudad Autónoma</t>
    </r>
  </si>
  <si>
    <r>
      <rPr>
        <b/>
        <sz val="9"/>
        <rFont val="Arial"/>
        <family val="2"/>
      </rPr>
      <t>BRIALES S.A.</t>
    </r>
  </si>
  <si>
    <r>
      <rPr>
        <b/>
        <sz val="9"/>
        <rFont val="Arial"/>
        <family val="2"/>
      </rPr>
      <t>30-61080999-1</t>
    </r>
  </si>
  <si>
    <r>
      <rPr>
        <b/>
        <sz val="9"/>
        <rFont val="Arial"/>
        <family val="2"/>
      </rPr>
      <t>GRUPO ARROBA S.R.</t>
    </r>
  </si>
  <si>
    <r>
      <rPr>
        <b/>
        <sz val="9"/>
        <rFont val="Arial"/>
        <family val="2"/>
      </rPr>
      <t>30-70845552-7</t>
    </r>
  </si>
  <si>
    <r>
      <rPr>
        <b/>
        <sz val="9"/>
        <rFont val="Arial"/>
        <family val="2"/>
      </rPr>
      <t>Santiago del Es</t>
    </r>
  </si>
  <si>
    <r>
      <rPr>
        <b/>
        <sz val="9"/>
        <rFont val="Arial"/>
        <family val="2"/>
      </rPr>
      <t>GUTFA SERVICIOS Y</t>
    </r>
  </si>
  <si>
    <r>
      <rPr>
        <b/>
        <sz val="9"/>
        <rFont val="Arial"/>
        <family val="2"/>
      </rPr>
      <t>33-71118934-9</t>
    </r>
  </si>
  <si>
    <r>
      <rPr>
        <b/>
        <sz val="9"/>
        <rFont val="Arial"/>
        <family val="2"/>
      </rPr>
      <t>PELQUE S.A.</t>
    </r>
  </si>
  <si>
    <r>
      <rPr>
        <b/>
        <sz val="9"/>
        <rFont val="Arial"/>
        <family val="2"/>
      </rPr>
      <t>30-70776153-5</t>
    </r>
  </si>
  <si>
    <r>
      <rPr>
        <b/>
        <sz val="9"/>
        <rFont val="Arial"/>
        <family val="2"/>
      </rPr>
      <t>BOARI MIGUEL ANGE</t>
    </r>
  </si>
  <si>
    <r>
      <rPr>
        <b/>
        <sz val="9"/>
        <rFont val="Arial"/>
        <family val="2"/>
      </rPr>
      <t>20-05870376-2</t>
    </r>
  </si>
  <si>
    <r>
      <rPr>
        <b/>
        <sz val="9"/>
        <rFont val="Arial"/>
        <family val="2"/>
      </rPr>
      <t>EL LUCERO DE TAND</t>
    </r>
  </si>
  <si>
    <r>
      <rPr>
        <b/>
        <sz val="9"/>
        <rFont val="Arial"/>
        <family val="2"/>
      </rPr>
      <t>33-66727301-9</t>
    </r>
  </si>
  <si>
    <r>
      <rPr>
        <b/>
        <sz val="9"/>
        <rFont val="Arial"/>
        <family val="2"/>
      </rPr>
      <t>CAMILETTI S.A.</t>
    </r>
  </si>
  <si>
    <r>
      <rPr>
        <b/>
        <sz val="9"/>
        <rFont val="Arial"/>
        <family val="2"/>
      </rPr>
      <t>30-61309111-0</t>
    </r>
  </si>
  <si>
    <r>
      <rPr>
        <b/>
        <sz val="9"/>
        <rFont val="Arial"/>
        <family val="2"/>
      </rPr>
      <t>FREEWAY S A</t>
    </r>
  </si>
  <si>
    <r>
      <rPr>
        <b/>
        <sz val="9"/>
        <rFont val="Arial"/>
        <family val="2"/>
      </rPr>
      <t>30-70752060-0</t>
    </r>
  </si>
  <si>
    <r>
      <rPr>
        <b/>
        <sz val="9"/>
        <rFont val="Arial"/>
        <family val="2"/>
      </rPr>
      <t>BECERRA ANTONIO</t>
    </r>
  </si>
  <si>
    <r>
      <rPr>
        <b/>
        <sz val="9"/>
        <rFont val="Arial"/>
        <family val="2"/>
      </rPr>
      <t>20-30354331-8</t>
    </r>
  </si>
  <si>
    <r>
      <rPr>
        <b/>
        <sz val="9"/>
        <rFont val="Arial"/>
        <family val="2"/>
      </rPr>
      <t>ADORNO CLAUDIO</t>
    </r>
  </si>
  <si>
    <r>
      <rPr>
        <b/>
        <sz val="9"/>
        <rFont val="Arial"/>
        <family val="2"/>
      </rPr>
      <t>20-26206562-7</t>
    </r>
  </si>
  <si>
    <r>
      <rPr>
        <b/>
        <sz val="9"/>
        <rFont val="Arial"/>
        <family val="2"/>
      </rPr>
      <t>San Juan</t>
    </r>
  </si>
  <si>
    <r>
      <rPr>
        <b/>
        <sz val="9"/>
        <rFont val="Arial"/>
        <family val="2"/>
      </rPr>
      <t>SABAVISA SOCIEDAD</t>
    </r>
  </si>
  <si>
    <r>
      <rPr>
        <b/>
        <sz val="9"/>
        <rFont val="Arial"/>
        <family val="2"/>
      </rPr>
      <t>30-64085427-4</t>
    </r>
  </si>
  <si>
    <r>
      <rPr>
        <b/>
        <sz val="9"/>
        <rFont val="Arial"/>
        <family val="2"/>
      </rPr>
      <t>KRAFT S.A.</t>
    </r>
  </si>
  <si>
    <r>
      <rPr>
        <b/>
        <sz val="9"/>
        <rFont val="Arial"/>
        <family val="2"/>
      </rPr>
      <t>30-71443326-8</t>
    </r>
  </si>
  <si>
    <r>
      <rPr>
        <b/>
        <sz val="9"/>
        <rFont val="Arial"/>
        <family val="2"/>
      </rPr>
      <t>GIESBRESHT FRIESE</t>
    </r>
  </si>
  <si>
    <r>
      <rPr>
        <b/>
        <sz val="9"/>
        <rFont val="Arial"/>
        <family val="2"/>
      </rPr>
      <t>20-92829763-3</t>
    </r>
  </si>
  <si>
    <r>
      <rPr>
        <b/>
        <sz val="9"/>
        <rFont val="Arial"/>
        <family val="2"/>
      </rPr>
      <t>FRANCO NATALIA NO</t>
    </r>
  </si>
  <si>
    <r>
      <rPr>
        <b/>
        <sz val="9"/>
        <rFont val="Arial"/>
        <family val="2"/>
      </rPr>
      <t>27-28094792-5</t>
    </r>
  </si>
  <si>
    <r>
      <rPr>
        <b/>
        <sz val="9"/>
        <rFont val="Arial"/>
        <family val="2"/>
      </rPr>
      <t>ECO-SER S.R.L.</t>
    </r>
  </si>
  <si>
    <r>
      <rPr>
        <b/>
        <sz val="9"/>
        <rFont val="Arial"/>
        <family val="2"/>
      </rPr>
      <t>30-71678360-6</t>
    </r>
  </si>
  <si>
    <r>
      <rPr>
        <b/>
        <sz val="9"/>
        <rFont val="Arial"/>
        <family val="2"/>
      </rPr>
      <t>ZEQUIN CARLOS ALE</t>
    </r>
  </si>
  <si>
    <r>
      <rPr>
        <b/>
        <sz val="9"/>
        <rFont val="Arial"/>
        <family val="2"/>
      </rPr>
      <t>20-22068085-2</t>
    </r>
  </si>
  <si>
    <r>
      <rPr>
        <b/>
        <sz val="9"/>
        <rFont val="Arial"/>
        <family val="2"/>
      </rPr>
      <t>AGRO SAN CLAUDIO</t>
    </r>
  </si>
  <si>
    <r>
      <rPr>
        <b/>
        <sz val="9"/>
        <rFont val="Arial"/>
        <family val="2"/>
      </rPr>
      <t>30-70905485-2</t>
    </r>
  </si>
  <si>
    <r>
      <rPr>
        <b/>
        <sz val="9"/>
        <rFont val="Arial"/>
        <family val="2"/>
      </rPr>
      <t>USIMIX S.R.L.</t>
    </r>
  </si>
  <si>
    <r>
      <rPr>
        <b/>
        <sz val="9"/>
        <rFont val="Arial"/>
        <family val="2"/>
      </rPr>
      <t>30-65282193-2</t>
    </r>
  </si>
  <si>
    <r>
      <rPr>
        <b/>
        <sz val="9"/>
        <rFont val="Arial"/>
        <family val="2"/>
      </rPr>
      <t>ORGANIZACION TERR</t>
    </r>
  </si>
  <si>
    <r>
      <rPr>
        <b/>
        <sz val="9"/>
        <rFont val="Arial"/>
        <family val="2"/>
      </rPr>
      <t>30-70860280-5</t>
    </r>
  </si>
  <si>
    <r>
      <rPr>
        <b/>
        <sz val="9"/>
        <rFont val="Arial"/>
        <family val="2"/>
      </rPr>
      <t>AGROPECUARIA CASC</t>
    </r>
  </si>
  <si>
    <r>
      <rPr>
        <b/>
        <sz val="9"/>
        <rFont val="Arial"/>
        <family val="2"/>
      </rPr>
      <t>30-64429728-0</t>
    </r>
  </si>
  <si>
    <r>
      <rPr>
        <b/>
        <sz val="9"/>
        <rFont val="Arial"/>
        <family val="2"/>
      </rPr>
      <t>FUSSE SA</t>
    </r>
  </si>
  <si>
    <r>
      <rPr>
        <b/>
        <sz val="9"/>
        <rFont val="Arial"/>
        <family val="2"/>
      </rPr>
      <t>30-71009572-4</t>
    </r>
  </si>
  <si>
    <r>
      <rPr>
        <b/>
        <sz val="9"/>
        <rFont val="Arial"/>
        <family val="2"/>
      </rPr>
      <t>IES S.R.L</t>
    </r>
  </si>
  <si>
    <r>
      <rPr>
        <b/>
        <sz val="9"/>
        <rFont val="Arial"/>
        <family val="2"/>
      </rPr>
      <t>30-71646954-5</t>
    </r>
  </si>
  <si>
    <r>
      <rPr>
        <b/>
        <sz val="9"/>
        <rFont val="Arial"/>
        <family val="2"/>
      </rPr>
      <t>RINALDI MAGALHAES</t>
    </r>
  </si>
  <si>
    <r>
      <rPr>
        <b/>
        <sz val="9"/>
        <rFont val="Arial"/>
        <family val="2"/>
      </rPr>
      <t>27-41019494-0</t>
    </r>
  </si>
  <si>
    <r>
      <rPr>
        <b/>
        <sz val="9"/>
        <rFont val="Arial"/>
        <family val="2"/>
      </rPr>
      <t>MUÑOZ GONZALO</t>
    </r>
  </si>
  <si>
    <r>
      <rPr>
        <b/>
        <sz val="9"/>
        <rFont val="Arial"/>
        <family val="2"/>
      </rPr>
      <t>20-32924783-0</t>
    </r>
  </si>
  <si>
    <r>
      <rPr>
        <b/>
        <sz val="9"/>
        <rFont val="Arial"/>
        <family val="2"/>
      </rPr>
      <t>GRISSI CONSTRUCCI</t>
    </r>
  </si>
  <si>
    <r>
      <rPr>
        <b/>
        <sz val="9"/>
        <rFont val="Arial"/>
        <family val="2"/>
      </rPr>
      <t>30-69532027-9</t>
    </r>
  </si>
  <si>
    <r>
      <rPr>
        <b/>
        <sz val="9"/>
        <rFont val="Arial"/>
        <family val="2"/>
      </rPr>
      <t>GARAY BRITO CARLO</t>
    </r>
  </si>
  <si>
    <r>
      <rPr>
        <b/>
        <sz val="9"/>
        <rFont val="Arial"/>
        <family val="2"/>
      </rPr>
      <t>20-33960995-1</t>
    </r>
  </si>
  <si>
    <r>
      <rPr>
        <b/>
        <sz val="9"/>
        <rFont val="Arial"/>
        <family val="2"/>
      </rPr>
      <t>CANEPA JUAN CRUZ</t>
    </r>
  </si>
  <si>
    <r>
      <rPr>
        <b/>
        <sz val="9"/>
        <rFont val="Arial"/>
        <family val="2"/>
      </rPr>
      <t>20-24336681-0</t>
    </r>
  </si>
  <si>
    <r>
      <rPr>
        <b/>
        <sz val="9"/>
        <rFont val="Arial"/>
        <family val="2"/>
      </rPr>
      <t>ZANGHERI ARIEL DA</t>
    </r>
  </si>
  <si>
    <r>
      <rPr>
        <b/>
        <sz val="9"/>
        <rFont val="Arial"/>
        <family val="2"/>
      </rPr>
      <t>20-21991160-3</t>
    </r>
  </si>
  <si>
    <r>
      <rPr>
        <b/>
        <sz val="9"/>
        <rFont val="Arial"/>
        <family val="2"/>
      </rPr>
      <t>PREIMPREGNADOS AR</t>
    </r>
  </si>
  <si>
    <r>
      <rPr>
        <b/>
        <sz val="9"/>
        <rFont val="Arial"/>
        <family val="2"/>
      </rPr>
      <t>30-71601598-6</t>
    </r>
  </si>
  <si>
    <r>
      <rPr>
        <b/>
        <sz val="9"/>
        <rFont val="Arial"/>
        <family val="2"/>
      </rPr>
      <t>MIRAMAR POMOL EQU</t>
    </r>
  </si>
  <si>
    <r>
      <rPr>
        <b/>
        <sz val="9"/>
        <rFont val="Arial"/>
        <family val="2"/>
      </rPr>
      <t>30-71684960-7</t>
    </r>
  </si>
  <si>
    <r>
      <rPr>
        <b/>
        <sz val="9"/>
        <rFont val="Arial"/>
        <family val="2"/>
      </rPr>
      <t>NEXTRANS S.R.L.</t>
    </r>
  </si>
  <si>
    <r>
      <rPr>
        <b/>
        <sz val="9"/>
        <rFont val="Arial"/>
        <family val="2"/>
      </rPr>
      <t>30-71010654-8</t>
    </r>
  </si>
  <si>
    <r>
      <rPr>
        <b/>
        <sz val="9"/>
        <rFont val="Arial"/>
        <family val="2"/>
      </rPr>
      <t>PEREZ GUSTAVO</t>
    </r>
  </si>
  <si>
    <r>
      <rPr>
        <b/>
        <sz val="9"/>
        <rFont val="Arial"/>
        <family val="2"/>
      </rPr>
      <t>20-22469560-9</t>
    </r>
  </si>
  <si>
    <r>
      <rPr>
        <b/>
        <sz val="9"/>
        <rFont val="Arial"/>
        <family val="2"/>
      </rPr>
      <t>Córdoba</t>
    </r>
  </si>
  <si>
    <r>
      <rPr>
        <b/>
        <sz val="9"/>
        <rFont val="Arial"/>
        <family val="2"/>
      </rPr>
      <t>REDIMAT S.A.</t>
    </r>
  </si>
  <si>
    <r>
      <rPr>
        <b/>
        <sz val="9"/>
        <rFont val="Arial"/>
        <family val="2"/>
      </rPr>
      <t>30-71090140-2</t>
    </r>
  </si>
  <si>
    <r>
      <rPr>
        <b/>
        <sz val="9"/>
        <rFont val="Arial"/>
        <family val="2"/>
      </rPr>
      <t>SAN JUAN CORA S.A</t>
    </r>
  </si>
  <si>
    <r>
      <rPr>
        <b/>
        <sz val="9"/>
        <rFont val="Arial"/>
        <family val="2"/>
      </rPr>
      <t>30-69562983-0</t>
    </r>
  </si>
  <si>
    <r>
      <rPr>
        <b/>
        <sz val="9"/>
        <rFont val="Arial"/>
        <family val="2"/>
      </rPr>
      <t>ASTURIAS S. R. L.</t>
    </r>
  </si>
  <si>
    <r>
      <rPr>
        <b/>
        <sz val="9"/>
        <rFont val="Arial"/>
        <family val="2"/>
      </rPr>
      <t>30-71558489-8</t>
    </r>
  </si>
  <si>
    <r>
      <rPr>
        <b/>
        <sz val="9"/>
        <rFont val="Arial"/>
        <family val="2"/>
      </rPr>
      <t>ESTUDIO GOSIO, ME</t>
    </r>
  </si>
  <si>
    <r>
      <rPr>
        <b/>
        <sz val="9"/>
        <rFont val="Arial"/>
        <family val="2"/>
      </rPr>
      <t>30-71037742-8</t>
    </r>
  </si>
  <si>
    <r>
      <rPr>
        <b/>
        <sz val="9"/>
        <rFont val="Arial"/>
        <family val="2"/>
      </rPr>
      <t>SUAREZ KEVIN BRAI</t>
    </r>
  </si>
  <si>
    <r>
      <rPr>
        <b/>
        <sz val="9"/>
        <rFont val="Arial"/>
        <family val="2"/>
      </rPr>
      <t>20-42368211-7</t>
    </r>
  </si>
  <si>
    <r>
      <rPr>
        <b/>
        <sz val="9"/>
        <rFont val="Arial"/>
        <family val="2"/>
      </rPr>
      <t>VIALCAR SRL</t>
    </r>
  </si>
  <si>
    <r>
      <rPr>
        <b/>
        <sz val="9"/>
        <rFont val="Arial"/>
        <family val="2"/>
      </rPr>
      <t>30-70926527-6</t>
    </r>
  </si>
  <si>
    <r>
      <rPr>
        <b/>
        <sz val="9"/>
        <rFont val="Arial"/>
        <family val="2"/>
      </rPr>
      <t>DISCOS Y CUCHILLA</t>
    </r>
  </si>
  <si>
    <r>
      <rPr>
        <b/>
        <sz val="9"/>
        <rFont val="Arial"/>
        <family val="2"/>
      </rPr>
      <t>30-71102629-7</t>
    </r>
  </si>
  <si>
    <r>
      <rPr>
        <b/>
        <sz val="9"/>
        <rFont val="Arial"/>
        <family val="2"/>
      </rPr>
      <t>MARLEW S.A.</t>
    </r>
  </si>
  <si>
    <r>
      <rPr>
        <b/>
        <sz val="9"/>
        <rFont val="Arial"/>
        <family val="2"/>
      </rPr>
      <t>33-58551048-9</t>
    </r>
  </si>
  <si>
    <r>
      <rPr>
        <b/>
        <sz val="9"/>
        <rFont val="Arial"/>
        <family val="2"/>
      </rPr>
      <t>GALMES CARLOS DAN</t>
    </r>
  </si>
  <si>
    <r>
      <rPr>
        <b/>
        <sz val="9"/>
        <rFont val="Arial"/>
        <family val="2"/>
      </rPr>
      <t>20-14306612-7</t>
    </r>
  </si>
  <si>
    <r>
      <rPr>
        <b/>
        <sz val="9"/>
        <rFont val="Arial"/>
        <family val="2"/>
      </rPr>
      <t>SAUBER ARGENTINA</t>
    </r>
  </si>
  <si>
    <r>
      <rPr>
        <b/>
        <sz val="9"/>
        <rFont val="Arial"/>
        <family val="2"/>
      </rPr>
      <t>30-71249945-8</t>
    </r>
  </si>
  <si>
    <r>
      <rPr>
        <b/>
        <sz val="9"/>
        <rFont val="Arial"/>
        <family val="2"/>
      </rPr>
      <t>C.R.CONSTRUCCIONE</t>
    </r>
  </si>
  <si>
    <r>
      <rPr>
        <b/>
        <sz val="9"/>
        <rFont val="Arial"/>
        <family val="2"/>
      </rPr>
      <t>30-70833599-8</t>
    </r>
  </si>
  <si>
    <r>
      <rPr>
        <b/>
        <sz val="9"/>
        <rFont val="Arial"/>
        <family val="2"/>
      </rPr>
      <t>MORE MIGUEL ANGEL</t>
    </r>
  </si>
  <si>
    <r>
      <rPr>
        <b/>
        <sz val="9"/>
        <rFont val="Arial"/>
        <family val="2"/>
      </rPr>
      <t>20-16343828-4</t>
    </r>
  </si>
  <si>
    <r>
      <rPr>
        <b/>
        <sz val="9"/>
        <rFont val="Arial"/>
        <family val="2"/>
      </rPr>
      <t>TRANSPORTE ARIAS</t>
    </r>
  </si>
  <si>
    <r>
      <rPr>
        <b/>
        <sz val="9"/>
        <rFont val="Arial"/>
        <family val="2"/>
      </rPr>
      <t>30-65988527-8</t>
    </r>
  </si>
  <si>
    <r>
      <rPr>
        <b/>
        <sz val="9"/>
        <rFont val="Arial"/>
        <family val="2"/>
      </rPr>
      <t>IRIARTE INGENIERI</t>
    </r>
  </si>
  <si>
    <r>
      <rPr>
        <b/>
        <sz val="9"/>
        <rFont val="Arial"/>
        <family val="2"/>
      </rPr>
      <t>30-70936943-8</t>
    </r>
  </si>
  <si>
    <r>
      <rPr>
        <b/>
        <sz val="9"/>
        <rFont val="Arial"/>
        <family val="2"/>
      </rPr>
      <t>STERN LEON</t>
    </r>
  </si>
  <si>
    <r>
      <rPr>
        <b/>
        <sz val="9"/>
        <rFont val="Arial"/>
        <family val="2"/>
      </rPr>
      <t>20-22848442-4</t>
    </r>
  </si>
  <si>
    <r>
      <rPr>
        <b/>
        <sz val="9"/>
        <rFont val="Arial"/>
        <family val="2"/>
      </rPr>
      <t>BORZACCHINI NOELI</t>
    </r>
  </si>
  <si>
    <r>
      <rPr>
        <b/>
        <sz val="9"/>
        <rFont val="Arial"/>
        <family val="2"/>
      </rPr>
      <t>27-32993432-8</t>
    </r>
  </si>
  <si>
    <r>
      <rPr>
        <b/>
        <sz val="9"/>
        <rFont val="Arial"/>
        <family val="2"/>
      </rPr>
      <t>GERACE WANDA ANAL</t>
    </r>
  </si>
  <si>
    <r>
      <rPr>
        <b/>
        <sz val="9"/>
        <rFont val="Arial"/>
        <family val="2"/>
      </rPr>
      <t>27-26944938-7</t>
    </r>
  </si>
  <si>
    <r>
      <rPr>
        <b/>
        <sz val="9"/>
        <rFont val="Arial"/>
        <family val="2"/>
      </rPr>
      <t>QUERLAC S.R.L.</t>
    </r>
  </si>
  <si>
    <r>
      <rPr>
        <b/>
        <sz val="9"/>
        <rFont val="Arial"/>
        <family val="2"/>
      </rPr>
      <t>30-71419782-3</t>
    </r>
  </si>
  <si>
    <r>
      <rPr>
        <b/>
        <sz val="9"/>
        <rFont val="Arial"/>
        <family val="2"/>
      </rPr>
      <t>CMTRANS SOLUCIONE</t>
    </r>
  </si>
  <si>
    <r>
      <rPr>
        <b/>
        <sz val="9"/>
        <rFont val="Arial"/>
        <family val="2"/>
      </rPr>
      <t>33-71653178-9</t>
    </r>
  </si>
  <si>
    <r>
      <rPr>
        <b/>
        <sz val="9"/>
        <rFont val="Arial"/>
        <family val="2"/>
      </rPr>
      <t>ATTIE JORGE ADRIA</t>
    </r>
  </si>
  <si>
    <r>
      <rPr>
        <b/>
        <sz val="9"/>
        <rFont val="Arial"/>
        <family val="2"/>
      </rPr>
      <t>20-25663319-2</t>
    </r>
  </si>
  <si>
    <r>
      <rPr>
        <b/>
        <sz val="9"/>
        <rFont val="Arial"/>
        <family val="2"/>
      </rPr>
      <t>ITCOO S.R.L.</t>
    </r>
  </si>
  <si>
    <r>
      <rPr>
        <b/>
        <sz val="9"/>
        <rFont val="Arial"/>
        <family val="2"/>
      </rPr>
      <t>30-71242126-2</t>
    </r>
  </si>
  <si>
    <r>
      <rPr>
        <b/>
        <sz val="9"/>
        <rFont val="Arial"/>
        <family val="2"/>
      </rPr>
      <t>COOPERATIVA DE TR</t>
    </r>
  </si>
  <si>
    <r>
      <rPr>
        <b/>
        <sz val="9"/>
        <rFont val="Arial"/>
        <family val="2"/>
      </rPr>
      <t>30-70911334-4</t>
    </r>
  </si>
  <si>
    <r>
      <rPr>
        <b/>
        <sz val="9"/>
        <rFont val="Arial"/>
        <family val="2"/>
      </rPr>
      <t>PFOH GUILLERMO FR</t>
    </r>
  </si>
  <si>
    <r>
      <rPr>
        <b/>
        <sz val="9"/>
        <rFont val="Arial"/>
        <family val="2"/>
      </rPr>
      <t>20-32978829-7</t>
    </r>
  </si>
  <si>
    <r>
      <rPr>
        <b/>
        <sz val="9"/>
        <rFont val="Arial"/>
        <family val="2"/>
      </rPr>
      <t>TERMO-OBRAS S.A.</t>
    </r>
  </si>
  <si>
    <r>
      <rPr>
        <b/>
        <sz val="9"/>
        <rFont val="Arial"/>
        <family val="2"/>
      </rPr>
      <t>30-71222602-8</t>
    </r>
  </si>
  <si>
    <r>
      <rPr>
        <b/>
        <sz val="9"/>
        <rFont val="Arial"/>
        <family val="2"/>
      </rPr>
      <t>LAPESA S.R.L.</t>
    </r>
  </si>
  <si>
    <r>
      <rPr>
        <b/>
        <sz val="9"/>
        <rFont val="Arial"/>
        <family val="2"/>
      </rPr>
      <t>30-71473279-6</t>
    </r>
  </si>
  <si>
    <r>
      <rPr>
        <b/>
        <sz val="9"/>
        <rFont val="Arial"/>
        <family val="2"/>
      </rPr>
      <t>MALDONADO MARIA E</t>
    </r>
  </si>
  <si>
    <r>
      <rPr>
        <b/>
        <sz val="9"/>
        <rFont val="Arial"/>
        <family val="2"/>
      </rPr>
      <t>27-22223961-9</t>
    </r>
  </si>
  <si>
    <r>
      <rPr>
        <b/>
        <sz val="9"/>
        <rFont val="Arial"/>
        <family val="2"/>
      </rPr>
      <t>JUAN ALBERTO DIAZ</t>
    </r>
  </si>
  <si>
    <r>
      <rPr>
        <b/>
        <sz val="9"/>
        <rFont val="Arial"/>
        <family val="2"/>
      </rPr>
      <t>20-12911658-8</t>
    </r>
  </si>
  <si>
    <r>
      <rPr>
        <b/>
        <sz val="9"/>
        <rFont val="Arial"/>
        <family val="2"/>
      </rPr>
      <t>CELOTTO CONSTRUCC</t>
    </r>
  </si>
  <si>
    <r>
      <rPr>
        <b/>
        <sz val="9"/>
        <rFont val="Arial"/>
        <family val="2"/>
      </rPr>
      <t>30-71597108-5</t>
    </r>
  </si>
  <si>
    <r>
      <rPr>
        <b/>
        <sz val="9"/>
        <rFont val="Arial"/>
        <family val="2"/>
      </rPr>
      <t>KIOSHI STONE SA</t>
    </r>
  </si>
  <si>
    <r>
      <rPr>
        <b/>
        <sz val="9"/>
        <rFont val="Arial"/>
        <family val="2"/>
      </rPr>
      <t>ENSEMBLE S.R.L.</t>
    </r>
  </si>
  <si>
    <r>
      <rPr>
        <b/>
        <sz val="9"/>
        <rFont val="Arial"/>
        <family val="2"/>
      </rPr>
      <t>30-71211042-9</t>
    </r>
  </si>
  <si>
    <r>
      <rPr>
        <b/>
        <sz val="9"/>
        <rFont val="Arial"/>
        <family val="2"/>
      </rPr>
      <t>SANTA ANITA AGRIC</t>
    </r>
  </si>
  <si>
    <r>
      <rPr>
        <b/>
        <sz val="9"/>
        <rFont val="Arial"/>
        <family val="2"/>
      </rPr>
      <t>30-60594165-2</t>
    </r>
  </si>
  <si>
    <r>
      <rPr>
        <b/>
        <sz val="9"/>
        <rFont val="Arial"/>
        <family val="2"/>
      </rPr>
      <t>PEITEL S.A.</t>
    </r>
  </si>
  <si>
    <r>
      <rPr>
        <b/>
        <sz val="9"/>
        <rFont val="Arial"/>
        <family val="2"/>
      </rPr>
      <t>30-51684747-2</t>
    </r>
  </si>
  <si>
    <r>
      <rPr>
        <b/>
        <sz val="9"/>
        <rFont val="Arial"/>
        <family val="2"/>
      </rPr>
      <t>Santa Fe</t>
    </r>
  </si>
  <si>
    <r>
      <rPr>
        <b/>
        <sz val="9"/>
        <rFont val="Arial"/>
        <family val="2"/>
      </rPr>
      <t>MARTINEZ SANTAMAR</t>
    </r>
  </si>
  <si>
    <r>
      <rPr>
        <b/>
        <sz val="9"/>
        <rFont val="Arial"/>
        <family val="2"/>
      </rPr>
      <t>20-37226219-3</t>
    </r>
  </si>
  <si>
    <r>
      <rPr>
        <b/>
        <sz val="9"/>
        <rFont val="Arial"/>
        <family val="2"/>
      </rPr>
      <t>EL TURCO S.R.L.</t>
    </r>
  </si>
  <si>
    <r>
      <rPr>
        <b/>
        <sz val="9"/>
        <rFont val="Arial"/>
        <family val="2"/>
      </rPr>
      <t>30-70914126-7</t>
    </r>
  </si>
  <si>
    <r>
      <rPr>
        <b/>
        <sz val="9"/>
        <rFont val="Arial"/>
        <family val="2"/>
      </rPr>
      <t>ALMADA OSCAR ALFR</t>
    </r>
  </si>
  <si>
    <r>
      <rPr>
        <b/>
        <sz val="9"/>
        <rFont val="Arial"/>
        <family val="2"/>
      </rPr>
      <t>20-12692430-6</t>
    </r>
  </si>
  <si>
    <r>
      <rPr>
        <b/>
        <sz val="9"/>
        <rFont val="Arial"/>
        <family val="2"/>
      </rPr>
      <t>Maximiliano Dario</t>
    </r>
  </si>
  <si>
    <r>
      <rPr>
        <b/>
        <sz val="9"/>
        <rFont val="Arial"/>
        <family val="2"/>
      </rPr>
      <t>20-27503651-0</t>
    </r>
  </si>
  <si>
    <r>
      <rPr>
        <b/>
        <sz val="9"/>
        <rFont val="Arial"/>
        <family val="2"/>
      </rPr>
      <t>FALABELLA S.A.</t>
    </r>
  </si>
  <si>
    <r>
      <rPr>
        <b/>
        <sz val="9"/>
        <rFont val="Arial"/>
        <family val="2"/>
      </rPr>
      <t>30-65572582-9</t>
    </r>
  </si>
  <si>
    <r>
      <rPr>
        <b/>
        <sz val="9"/>
        <rFont val="Arial"/>
        <family val="2"/>
      </rPr>
      <t>FINKE HECTOR NORB</t>
    </r>
  </si>
  <si>
    <r>
      <rPr>
        <b/>
        <sz val="9"/>
        <rFont val="Arial"/>
        <family val="2"/>
      </rPr>
      <t>20-20495977-4</t>
    </r>
  </si>
  <si>
    <r>
      <rPr>
        <b/>
        <sz val="9"/>
        <rFont val="Arial"/>
        <family val="2"/>
      </rPr>
      <t>Misiones</t>
    </r>
  </si>
  <si>
    <r>
      <rPr>
        <b/>
        <sz val="9"/>
        <rFont val="Arial"/>
        <family val="2"/>
      </rPr>
      <t>GLEMONE S.A.</t>
    </r>
  </si>
  <si>
    <r>
      <rPr>
        <b/>
        <sz val="9"/>
        <rFont val="Arial"/>
        <family val="2"/>
      </rPr>
      <t>30-56928404-6</t>
    </r>
  </si>
  <si>
    <r>
      <rPr>
        <b/>
        <sz val="9"/>
        <rFont val="Arial"/>
        <family val="2"/>
      </rPr>
      <t>BELICH LEANDRO EZ</t>
    </r>
  </si>
  <si>
    <r>
      <rPr>
        <b/>
        <sz val="9"/>
        <rFont val="Arial"/>
        <family val="2"/>
      </rPr>
      <t>20-30948935-8</t>
    </r>
  </si>
  <si>
    <r>
      <rPr>
        <b/>
        <sz val="9"/>
        <rFont val="Arial"/>
        <family val="2"/>
      </rPr>
      <t>PUSH COMPANY S.A.</t>
    </r>
  </si>
  <si>
    <r>
      <rPr>
        <b/>
        <sz val="9"/>
        <rFont val="Arial"/>
        <family val="2"/>
      </rPr>
      <t>30-71049320-7</t>
    </r>
  </si>
  <si>
    <r>
      <rPr>
        <b/>
        <sz val="9"/>
        <rFont val="Arial"/>
        <family val="2"/>
      </rPr>
      <t>CASTELNUOVO YOEL</t>
    </r>
  </si>
  <si>
    <r>
      <rPr>
        <b/>
        <sz val="9"/>
        <rFont val="Arial"/>
        <family val="2"/>
      </rPr>
      <t>20-35026345-5</t>
    </r>
  </si>
  <si>
    <r>
      <rPr>
        <b/>
        <sz val="9"/>
        <rFont val="Arial"/>
        <family val="2"/>
      </rPr>
      <t>JOSE IGNACIO FERR</t>
    </r>
  </si>
  <si>
    <r>
      <rPr>
        <b/>
        <sz val="9"/>
        <rFont val="Arial"/>
        <family val="2"/>
      </rPr>
      <t>20-12291396-2</t>
    </r>
  </si>
  <si>
    <r>
      <rPr>
        <b/>
        <sz val="9"/>
        <rFont val="Arial"/>
        <family val="2"/>
      </rPr>
      <t>NORFRIO S.A.</t>
    </r>
  </si>
  <si>
    <r>
      <rPr>
        <b/>
        <sz val="9"/>
        <rFont val="Arial"/>
        <family val="2"/>
      </rPr>
      <t>30-71616392-6</t>
    </r>
  </si>
  <si>
    <r>
      <rPr>
        <b/>
        <sz val="9"/>
        <rFont val="Arial"/>
        <family val="2"/>
      </rPr>
      <t>SOUTH AMERICA IMP</t>
    </r>
  </si>
  <si>
    <r>
      <rPr>
        <b/>
        <sz val="9"/>
        <rFont val="Arial"/>
        <family val="2"/>
      </rPr>
      <t>30-71190352-2</t>
    </r>
  </si>
  <si>
    <r>
      <rPr>
        <b/>
        <sz val="9"/>
        <rFont val="Arial"/>
        <family val="2"/>
      </rPr>
      <t>SCOLA MARCELO HUM</t>
    </r>
  </si>
  <si>
    <r>
      <rPr>
        <b/>
        <sz val="9"/>
        <rFont val="Arial"/>
        <family val="2"/>
      </rPr>
      <t>20-18202320-6</t>
    </r>
  </si>
  <si>
    <r>
      <rPr>
        <b/>
        <sz val="9"/>
        <rFont val="Arial"/>
        <family val="2"/>
      </rPr>
      <t>INFANTE JOSE MAUR</t>
    </r>
  </si>
  <si>
    <r>
      <rPr>
        <b/>
        <sz val="9"/>
        <rFont val="Arial"/>
        <family val="2"/>
      </rPr>
      <t>20-34529336-2</t>
    </r>
  </si>
  <si>
    <r>
      <rPr>
        <b/>
        <sz val="9"/>
        <rFont val="Arial"/>
        <family val="2"/>
      </rPr>
      <t>PF COMPAÑIA CONST</t>
    </r>
  </si>
  <si>
    <r>
      <rPr>
        <b/>
        <sz val="9"/>
        <rFont val="Arial"/>
        <family val="2"/>
      </rPr>
      <t>30-71101956-8</t>
    </r>
  </si>
  <si>
    <r>
      <rPr>
        <b/>
        <sz val="9"/>
        <rFont val="Arial"/>
        <family val="2"/>
      </rPr>
      <t>POCH ALBERTO</t>
    </r>
  </si>
  <si>
    <r>
      <rPr>
        <b/>
        <sz val="9"/>
        <rFont val="Arial"/>
        <family val="2"/>
      </rPr>
      <t>20-08511481-7</t>
    </r>
  </si>
  <si>
    <r>
      <rPr>
        <b/>
        <sz val="9"/>
        <rFont val="Arial"/>
        <family val="2"/>
      </rPr>
      <t>Alan Moreno</t>
    </r>
  </si>
  <si>
    <r>
      <rPr>
        <b/>
        <sz val="9"/>
        <rFont val="Arial"/>
        <family val="2"/>
      </rPr>
      <t>20-37170624-1</t>
    </r>
  </si>
  <si>
    <r>
      <rPr>
        <b/>
        <sz val="9"/>
        <rFont val="Arial"/>
        <family val="2"/>
      </rPr>
      <t>GABELA MYRIAM BEA</t>
    </r>
  </si>
  <si>
    <r>
      <rPr>
        <b/>
        <sz val="9"/>
        <rFont val="Arial"/>
        <family val="2"/>
      </rPr>
      <t>27-21856820-9</t>
    </r>
  </si>
  <si>
    <r>
      <rPr>
        <b/>
        <sz val="9"/>
        <rFont val="Arial"/>
        <family val="2"/>
      </rPr>
      <t>PACIFICO SUR MINE</t>
    </r>
  </si>
  <si>
    <r>
      <rPr>
        <b/>
        <sz val="9"/>
        <rFont val="Arial"/>
        <family val="2"/>
      </rPr>
      <t>30-67753660-4</t>
    </r>
  </si>
  <si>
    <r>
      <rPr>
        <b/>
        <sz val="9"/>
        <rFont val="Arial"/>
        <family val="2"/>
      </rPr>
      <t>LOGISTICA EL NAVE</t>
    </r>
  </si>
  <si>
    <r>
      <rPr>
        <b/>
        <sz val="9"/>
        <rFont val="Arial"/>
        <family val="2"/>
      </rPr>
      <t>30-69973282-2</t>
    </r>
  </si>
  <si>
    <r>
      <rPr>
        <b/>
        <sz val="9"/>
        <rFont val="Arial"/>
        <family val="2"/>
      </rPr>
      <t>ALVAREZ MAQUINARI</t>
    </r>
  </si>
  <si>
    <r>
      <rPr>
        <b/>
        <sz val="9"/>
        <rFont val="Arial"/>
        <family val="2"/>
      </rPr>
      <t>30-71366660-9</t>
    </r>
  </si>
  <si>
    <r>
      <rPr>
        <b/>
        <sz val="9"/>
        <rFont val="Arial"/>
        <family val="2"/>
      </rPr>
      <t>MIODOWKY MARCELO</t>
    </r>
  </si>
  <si>
    <r>
      <rPr>
        <b/>
        <sz val="9"/>
        <rFont val="Arial"/>
        <family val="2"/>
      </rPr>
      <t>20-13107247-4</t>
    </r>
  </si>
  <si>
    <r>
      <rPr>
        <b/>
        <sz val="9"/>
        <rFont val="Arial"/>
        <family val="2"/>
      </rPr>
      <t>MADERWIL S.A.</t>
    </r>
  </si>
  <si>
    <r>
      <rPr>
        <b/>
        <sz val="9"/>
        <rFont val="Arial"/>
        <family val="2"/>
      </rPr>
      <t>30-70725102-2</t>
    </r>
  </si>
  <si>
    <r>
      <rPr>
        <b/>
        <sz val="9"/>
        <rFont val="Arial"/>
        <family val="2"/>
      </rPr>
      <t>CETRED S.A.</t>
    </r>
  </si>
  <si>
    <r>
      <rPr>
        <b/>
        <sz val="9"/>
        <rFont val="Arial"/>
        <family val="2"/>
      </rPr>
      <t>30-67628337-0</t>
    </r>
  </si>
  <si>
    <r>
      <rPr>
        <b/>
        <sz val="9"/>
        <rFont val="Arial"/>
        <family val="2"/>
      </rPr>
      <t>GONZALIA MARCELO</t>
    </r>
  </si>
  <si>
    <r>
      <rPr>
        <b/>
        <sz val="9"/>
        <rFont val="Arial"/>
        <family val="2"/>
      </rPr>
      <t>20-23261826-5</t>
    </r>
  </si>
  <si>
    <r>
      <rPr>
        <b/>
        <sz val="9"/>
        <rFont val="Arial"/>
        <family val="2"/>
      </rPr>
      <t>GAONA JUAN BLAS</t>
    </r>
  </si>
  <si>
    <r>
      <rPr>
        <b/>
        <sz val="9"/>
        <rFont val="Arial"/>
        <family val="2"/>
      </rPr>
      <t>20-12934300-2</t>
    </r>
  </si>
  <si>
    <r>
      <rPr>
        <b/>
        <sz val="9"/>
        <rFont val="Arial"/>
        <family val="2"/>
      </rPr>
      <t>PANIAGUA LUIS MAX</t>
    </r>
  </si>
  <si>
    <r>
      <rPr>
        <b/>
        <sz val="9"/>
        <rFont val="Arial"/>
        <family val="2"/>
      </rPr>
      <t>20-34362555-4</t>
    </r>
  </si>
  <si>
    <r>
      <rPr>
        <b/>
        <sz val="9"/>
        <rFont val="Arial"/>
        <family val="2"/>
      </rPr>
      <t>INSFRAN LUCIANO N</t>
    </r>
  </si>
  <si>
    <r>
      <rPr>
        <b/>
        <sz val="9"/>
        <rFont val="Arial"/>
        <family val="2"/>
      </rPr>
      <t>MANCILLA HILARIO</t>
    </r>
  </si>
  <si>
    <r>
      <rPr>
        <b/>
        <sz val="9"/>
        <rFont val="Arial"/>
        <family val="2"/>
      </rPr>
      <t>20-16481783-1</t>
    </r>
  </si>
  <si>
    <r>
      <rPr>
        <b/>
        <sz val="9"/>
        <rFont val="Arial"/>
        <family val="2"/>
      </rPr>
      <t>LENCINA MELANIE</t>
    </r>
  </si>
  <si>
    <r>
      <rPr>
        <b/>
        <sz val="9"/>
        <rFont val="Arial"/>
        <family val="2"/>
      </rPr>
      <t>27-36937618-2</t>
    </r>
  </si>
  <si>
    <r>
      <rPr>
        <b/>
        <sz val="9"/>
        <rFont val="Arial"/>
        <family val="2"/>
      </rPr>
      <t>ASOCIACION ARGENT</t>
    </r>
  </si>
  <si>
    <r>
      <rPr>
        <b/>
        <sz val="9"/>
        <rFont val="Arial"/>
        <family val="2"/>
      </rPr>
      <t>30-51902980-0</t>
    </r>
  </si>
  <si>
    <r>
      <rPr>
        <b/>
        <sz val="9"/>
        <rFont val="Arial"/>
        <family val="2"/>
      </rPr>
      <t>PARODI FABIAN OSV</t>
    </r>
  </si>
  <si>
    <r>
      <rPr>
        <b/>
        <sz val="9"/>
        <rFont val="Arial"/>
        <family val="2"/>
      </rPr>
      <t>20-23835753-6</t>
    </r>
  </si>
  <si>
    <r>
      <rPr>
        <b/>
        <sz val="9"/>
        <rFont val="Arial"/>
        <family val="2"/>
      </rPr>
      <t>TEGA APAREJOS GRU</t>
    </r>
  </si>
  <si>
    <r>
      <rPr>
        <b/>
        <sz val="9"/>
        <rFont val="Arial"/>
        <family val="2"/>
      </rPr>
      <t>30-50444306-6</t>
    </r>
  </si>
  <si>
    <r>
      <rPr>
        <b/>
        <sz val="9"/>
        <rFont val="Arial"/>
        <family val="2"/>
      </rPr>
      <t>VIAL DEL CENTRO S</t>
    </r>
  </si>
  <si>
    <r>
      <rPr>
        <b/>
        <sz val="9"/>
        <rFont val="Arial"/>
        <family val="2"/>
      </rPr>
      <t>30-71496033-0</t>
    </r>
  </si>
  <si>
    <r>
      <rPr>
        <b/>
        <sz val="9"/>
        <rFont val="Arial"/>
        <family val="2"/>
      </rPr>
      <t>ARROTEA METALES S</t>
    </r>
  </si>
  <si>
    <r>
      <rPr>
        <b/>
        <sz val="9"/>
        <rFont val="Arial"/>
        <family val="2"/>
      </rPr>
      <t>30-71733010-9</t>
    </r>
  </si>
  <si>
    <r>
      <rPr>
        <b/>
        <sz val="9"/>
        <rFont val="Arial"/>
        <family val="2"/>
      </rPr>
      <t>NEUMATICOS DEL SU</t>
    </r>
  </si>
  <si>
    <r>
      <rPr>
        <b/>
        <sz val="9"/>
        <rFont val="Arial"/>
        <family val="2"/>
      </rPr>
      <t>30-70800196-8</t>
    </r>
  </si>
  <si>
    <r>
      <rPr>
        <b/>
        <sz val="9"/>
        <rFont val="Arial"/>
        <family val="2"/>
      </rPr>
      <t>ESUCO SA</t>
    </r>
  </si>
  <si>
    <r>
      <rPr>
        <b/>
        <sz val="9"/>
        <rFont val="Arial"/>
        <family val="2"/>
      </rPr>
      <t>30-50224539-9</t>
    </r>
  </si>
  <si>
    <r>
      <rPr>
        <b/>
        <sz val="9"/>
        <rFont val="Arial"/>
        <family val="2"/>
      </rPr>
      <t>PAWLUK ERNESTO FA</t>
    </r>
  </si>
  <si>
    <r>
      <rPr>
        <b/>
        <sz val="9"/>
        <rFont val="Arial"/>
        <family val="2"/>
      </rPr>
      <t>20-23546821-3</t>
    </r>
  </si>
  <si>
    <r>
      <rPr>
        <b/>
        <sz val="9"/>
        <rFont val="Arial"/>
        <family val="2"/>
      </rPr>
      <t>TRECAP VIAL S.R.L</t>
    </r>
  </si>
  <si>
    <r>
      <rPr>
        <b/>
        <sz val="9"/>
        <rFont val="Arial"/>
        <family val="2"/>
      </rPr>
      <t>30-71614688-6</t>
    </r>
  </si>
  <si>
    <r>
      <rPr>
        <b/>
        <sz val="9"/>
        <rFont val="Arial"/>
        <family val="2"/>
      </rPr>
      <t>VICENTE LUCIANO C</t>
    </r>
  </si>
  <si>
    <r>
      <rPr>
        <b/>
        <sz val="9"/>
        <rFont val="Arial"/>
        <family val="2"/>
      </rPr>
      <t>20-28990197-4</t>
    </r>
  </si>
  <si>
    <r>
      <rPr>
        <b/>
        <sz val="9"/>
        <rFont val="Arial"/>
        <family val="2"/>
      </rPr>
      <t>GONZALEZ PIETTA S</t>
    </r>
  </si>
  <si>
    <r>
      <rPr>
        <b/>
        <sz val="9"/>
        <rFont val="Arial"/>
        <family val="2"/>
      </rPr>
      <t>FRIGORIFICO DORON</t>
    </r>
  </si>
  <si>
    <r>
      <rPr>
        <b/>
        <sz val="9"/>
        <rFont val="Arial"/>
        <family val="2"/>
      </rPr>
      <t>30-56256679-8</t>
    </r>
  </si>
  <si>
    <r>
      <rPr>
        <b/>
        <sz val="9"/>
        <rFont val="Arial"/>
        <family val="2"/>
      </rPr>
      <t>CONSTRUCCIONES AR</t>
    </r>
  </si>
  <si>
    <r>
      <rPr>
        <b/>
        <sz val="9"/>
        <rFont val="Arial"/>
        <family val="2"/>
      </rPr>
      <t>30-70835039-3</t>
    </r>
  </si>
  <si>
    <r>
      <rPr>
        <b/>
        <sz val="9"/>
        <rFont val="Arial"/>
        <family val="2"/>
      </rPr>
      <t>MAQUILYNCH S.A.</t>
    </r>
  </si>
  <si>
    <r>
      <rPr>
        <b/>
        <sz val="9"/>
        <rFont val="Arial"/>
        <family val="2"/>
      </rPr>
      <t>30-71223445-4</t>
    </r>
  </si>
  <si>
    <r>
      <rPr>
        <b/>
        <sz val="9"/>
        <rFont val="Arial"/>
        <family val="2"/>
      </rPr>
      <t>BRIOMAQ S.A.</t>
    </r>
  </si>
  <si>
    <r>
      <rPr>
        <b/>
        <sz val="9"/>
        <rFont val="Arial"/>
        <family val="2"/>
      </rPr>
      <t>30-70701073-4</t>
    </r>
  </si>
  <si>
    <r>
      <rPr>
        <b/>
        <sz val="9"/>
        <rFont val="Arial"/>
        <family val="2"/>
      </rPr>
      <t>LUIS A. ROSA E HI</t>
    </r>
  </si>
  <si>
    <r>
      <rPr>
        <b/>
        <sz val="9"/>
        <rFont val="Arial"/>
        <family val="2"/>
      </rPr>
      <t>30-71038994-9</t>
    </r>
  </si>
  <si>
    <r>
      <rPr>
        <b/>
        <sz val="9"/>
        <rFont val="Arial"/>
        <family val="2"/>
      </rPr>
      <t>DI BENEDETTO HNOS</t>
    </r>
  </si>
  <si>
    <r>
      <rPr>
        <b/>
        <sz val="9"/>
        <rFont val="Arial"/>
        <family val="2"/>
      </rPr>
      <t>30-60952699-4</t>
    </r>
  </si>
  <si>
    <r>
      <rPr>
        <b/>
        <sz val="9"/>
        <rFont val="Arial"/>
        <family val="2"/>
      </rPr>
      <t>MERCORELLI PATRIC</t>
    </r>
  </si>
  <si>
    <r>
      <rPr>
        <b/>
        <sz val="9"/>
        <rFont val="Arial"/>
        <family val="2"/>
      </rPr>
      <t>23-34585111-9</t>
    </r>
  </si>
  <si>
    <r>
      <rPr>
        <b/>
        <sz val="9"/>
        <rFont val="Arial"/>
        <family val="2"/>
      </rPr>
      <t>VOLT SOLUTIONS S.</t>
    </r>
  </si>
  <si>
    <r>
      <rPr>
        <b/>
        <sz val="9"/>
        <rFont val="Arial"/>
        <family val="2"/>
      </rPr>
      <t>30-71647538-3</t>
    </r>
  </si>
  <si>
    <r>
      <rPr>
        <b/>
        <sz val="9"/>
        <rFont val="Arial"/>
        <family val="2"/>
      </rPr>
      <t>GUMAFA S.R.L.</t>
    </r>
  </si>
  <si>
    <r>
      <rPr>
        <b/>
        <sz val="9"/>
        <rFont val="Arial"/>
        <family val="2"/>
      </rPr>
      <t>30-71130368-1</t>
    </r>
  </si>
  <si>
    <r>
      <rPr>
        <b/>
        <sz val="9"/>
        <rFont val="Arial"/>
        <family val="2"/>
      </rPr>
      <t>DAEMAR SA</t>
    </r>
  </si>
  <si>
    <r>
      <rPr>
        <b/>
        <sz val="9"/>
        <rFont val="Arial"/>
        <family val="2"/>
      </rPr>
      <t>30-71502305-5</t>
    </r>
  </si>
  <si>
    <r>
      <rPr>
        <b/>
        <sz val="9"/>
        <rFont val="Arial"/>
        <family val="2"/>
      </rPr>
      <t>BENZI MARCELO</t>
    </r>
  </si>
  <si>
    <r>
      <rPr>
        <b/>
        <sz val="9"/>
        <rFont val="Arial"/>
        <family val="2"/>
      </rPr>
      <t>20-13588342-6</t>
    </r>
  </si>
  <si>
    <r>
      <rPr>
        <b/>
        <sz val="9"/>
        <rFont val="Arial"/>
        <family val="2"/>
      </rPr>
      <t>HURON CONSTRUCCIO</t>
    </r>
  </si>
  <si>
    <r>
      <rPr>
        <b/>
        <sz val="9"/>
        <rFont val="Arial"/>
        <family val="2"/>
      </rPr>
      <t>33-70766257-9</t>
    </r>
  </si>
  <si>
    <r>
      <rPr>
        <b/>
        <sz val="9"/>
        <rFont val="Arial"/>
        <family val="2"/>
      </rPr>
      <t>FAIULLI HNOS. S.R</t>
    </r>
  </si>
  <si>
    <r>
      <rPr>
        <b/>
        <sz val="9"/>
        <rFont val="Arial"/>
        <family val="2"/>
      </rPr>
      <t>30-65737679-1</t>
    </r>
  </si>
  <si>
    <r>
      <rPr>
        <b/>
        <sz val="9"/>
        <rFont val="Arial"/>
        <family val="2"/>
      </rPr>
      <t>INDUSTRIAS VAE SR</t>
    </r>
  </si>
  <si>
    <r>
      <rPr>
        <b/>
        <sz val="9"/>
        <rFont val="Arial"/>
        <family val="2"/>
      </rPr>
      <t>30-70863979-2</t>
    </r>
  </si>
  <si>
    <r>
      <rPr>
        <b/>
        <sz val="9"/>
        <rFont val="Arial"/>
        <family val="2"/>
      </rPr>
      <t>VELARDE BOEDO, SE</t>
    </r>
  </si>
  <si>
    <r>
      <rPr>
        <b/>
        <sz val="9"/>
        <rFont val="Arial"/>
        <family val="2"/>
      </rPr>
      <t>30-71650860-5</t>
    </r>
  </si>
  <si>
    <r>
      <rPr>
        <b/>
        <sz val="9"/>
        <rFont val="Arial"/>
        <family val="2"/>
      </rPr>
      <t>SEGON CLAUDIO ANT</t>
    </r>
  </si>
  <si>
    <r>
      <rPr>
        <b/>
        <sz val="9"/>
        <rFont val="Arial"/>
        <family val="2"/>
      </rPr>
      <t>20-21927233-3</t>
    </r>
  </si>
  <si>
    <r>
      <rPr>
        <b/>
        <sz val="9"/>
        <rFont val="Arial"/>
        <family val="2"/>
      </rPr>
      <t>MAYREA S.R.L.</t>
    </r>
  </si>
  <si>
    <r>
      <rPr>
        <b/>
        <sz val="9"/>
        <rFont val="Arial"/>
        <family val="2"/>
      </rPr>
      <t>30-71185227-7</t>
    </r>
  </si>
  <si>
    <r>
      <rPr>
        <b/>
        <sz val="9"/>
        <rFont val="Arial"/>
        <family val="2"/>
      </rPr>
      <t>HIERRO Y RUEDA S.</t>
    </r>
  </si>
  <si>
    <r>
      <rPr>
        <b/>
        <sz val="9"/>
        <rFont val="Arial"/>
        <family val="2"/>
      </rPr>
      <t>30-71111150-2</t>
    </r>
  </si>
  <si>
    <r>
      <rPr>
        <b/>
        <sz val="9"/>
        <rFont val="Arial"/>
        <family val="2"/>
      </rPr>
      <t>TASCA SANTOS</t>
    </r>
  </si>
  <si>
    <r>
      <rPr>
        <b/>
        <sz val="9"/>
        <rFont val="Arial"/>
        <family val="2"/>
      </rPr>
      <t>20-11446185-8</t>
    </r>
  </si>
  <si>
    <r>
      <rPr>
        <b/>
        <sz val="9"/>
        <rFont val="Arial"/>
        <family val="2"/>
      </rPr>
      <t>Entre Ríos</t>
    </r>
  </si>
  <si>
    <r>
      <rPr>
        <b/>
        <sz val="9"/>
        <rFont val="Arial"/>
        <family val="2"/>
      </rPr>
      <t>MIGNACCO MARIANO</t>
    </r>
  </si>
  <si>
    <r>
      <rPr>
        <b/>
        <sz val="9"/>
        <rFont val="Arial"/>
        <family val="2"/>
      </rPr>
      <t>20-32890464-1</t>
    </r>
  </si>
  <si>
    <r>
      <rPr>
        <b/>
        <sz val="9"/>
        <rFont val="Arial"/>
        <family val="2"/>
      </rPr>
      <t>TRANSPORTES MENA</t>
    </r>
  </si>
  <si>
    <r>
      <rPr>
        <b/>
        <sz val="9"/>
        <rFont val="Arial"/>
        <family val="2"/>
      </rPr>
      <t>30-70862568-6</t>
    </r>
  </si>
  <si>
    <r>
      <rPr>
        <b/>
        <sz val="9"/>
        <rFont val="Arial"/>
        <family val="2"/>
      </rPr>
      <t>PARNOFIELLO JUAN</t>
    </r>
  </si>
  <si>
    <r>
      <rPr>
        <b/>
        <sz val="9"/>
        <rFont val="Arial"/>
        <family val="2"/>
      </rPr>
      <t>20-23090522-4</t>
    </r>
  </si>
  <si>
    <r>
      <rPr>
        <b/>
        <sz val="9"/>
        <rFont val="Arial"/>
        <family val="2"/>
      </rPr>
      <t>HOLC RICARDO RODO</t>
    </r>
  </si>
  <si>
    <r>
      <rPr>
        <b/>
        <sz val="9"/>
        <rFont val="Arial"/>
        <family val="2"/>
      </rPr>
      <t>20-11930157-3</t>
    </r>
  </si>
  <si>
    <r>
      <rPr>
        <b/>
        <sz val="9"/>
        <rFont val="Arial"/>
        <family val="2"/>
      </rPr>
      <t>DA LUZ GERARDO RE</t>
    </r>
  </si>
  <si>
    <r>
      <rPr>
        <b/>
        <sz val="9"/>
        <rFont val="Arial"/>
        <family val="2"/>
      </rPr>
      <t>20-17421639-9</t>
    </r>
  </si>
  <si>
    <r>
      <rPr>
        <b/>
        <sz val="9"/>
        <rFont val="Arial"/>
        <family val="2"/>
      </rPr>
      <t>TRIZAR SA</t>
    </r>
  </si>
  <si>
    <r>
      <rPr>
        <b/>
        <sz val="9"/>
        <rFont val="Arial"/>
        <family val="2"/>
      </rPr>
      <t>30-68685234-9</t>
    </r>
  </si>
  <si>
    <r>
      <rPr>
        <b/>
        <sz val="9"/>
        <rFont val="Arial"/>
        <family val="2"/>
      </rPr>
      <t>EMI-ROD S.A.</t>
    </r>
  </si>
  <si>
    <r>
      <rPr>
        <b/>
        <sz val="9"/>
        <rFont val="Arial"/>
        <family val="2"/>
      </rPr>
      <t>30-71573359-1</t>
    </r>
  </si>
  <si>
    <r>
      <rPr>
        <b/>
        <sz val="9"/>
        <rFont val="Arial"/>
        <family val="2"/>
      </rPr>
      <t>MANZANO CARLOS JA</t>
    </r>
  </si>
  <si>
    <r>
      <rPr>
        <b/>
        <sz val="9"/>
        <rFont val="Arial"/>
        <family val="2"/>
      </rPr>
      <t>20-36746788-7</t>
    </r>
  </si>
  <si>
    <r>
      <rPr>
        <b/>
        <sz val="9"/>
        <rFont val="Arial"/>
        <family val="2"/>
      </rPr>
      <t>PEREZ RODRIGO ALE</t>
    </r>
  </si>
  <si>
    <r>
      <rPr>
        <b/>
        <sz val="9"/>
        <rFont val="Arial"/>
        <family val="2"/>
      </rPr>
      <t>20-28796544-4</t>
    </r>
  </si>
  <si>
    <r>
      <rPr>
        <b/>
        <sz val="9"/>
        <rFont val="Arial"/>
        <family val="2"/>
      </rPr>
      <t>NITROPHYL S.A.</t>
    </r>
  </si>
  <si>
    <r>
      <rPr>
        <b/>
        <sz val="9"/>
        <rFont val="Arial"/>
        <family val="2"/>
      </rPr>
      <t>33-55296650-9</t>
    </r>
  </si>
  <si>
    <r>
      <rPr>
        <b/>
        <sz val="9"/>
        <rFont val="Arial"/>
        <family val="2"/>
      </rPr>
      <t>DESPEGAR.COM.AR S</t>
    </r>
  </si>
  <si>
    <r>
      <rPr>
        <b/>
        <sz val="9"/>
        <rFont val="Arial"/>
        <family val="2"/>
      </rPr>
      <t>30-70130711-5</t>
    </r>
  </si>
  <si>
    <r>
      <rPr>
        <b/>
        <sz val="9"/>
        <rFont val="Arial"/>
        <family val="2"/>
      </rPr>
      <t>BINI NORMA BEATRI</t>
    </r>
  </si>
  <si>
    <r>
      <rPr>
        <b/>
        <sz val="9"/>
        <rFont val="Arial"/>
        <family val="2"/>
      </rPr>
      <t>27-16807897-3</t>
    </r>
  </si>
  <si>
    <r>
      <rPr>
        <b/>
        <sz val="9"/>
        <rFont val="Arial"/>
        <family val="2"/>
      </rPr>
      <t>TONINA MONICA KAR</t>
    </r>
  </si>
  <si>
    <r>
      <rPr>
        <b/>
        <sz val="9"/>
        <rFont val="Arial"/>
        <family val="2"/>
      </rPr>
      <t>27-18151144-9</t>
    </r>
  </si>
  <si>
    <r>
      <rPr>
        <b/>
        <sz val="9"/>
        <rFont val="Arial"/>
        <family val="2"/>
      </rPr>
      <t>GALAN CARLOS RAUL</t>
    </r>
  </si>
  <si>
    <r>
      <rPr>
        <b/>
        <sz val="9"/>
        <rFont val="Arial"/>
        <family val="2"/>
      </rPr>
      <t>20-16334846-3</t>
    </r>
  </si>
  <si>
    <r>
      <rPr>
        <b/>
        <sz val="9"/>
        <rFont val="Arial"/>
        <family val="2"/>
      </rPr>
      <t>FAMACRI INDUSTRIA</t>
    </r>
  </si>
  <si>
    <r>
      <rPr>
        <b/>
        <sz val="9"/>
        <rFont val="Arial"/>
        <family val="2"/>
      </rPr>
      <t>30-71226542-2</t>
    </r>
  </si>
  <si>
    <r>
      <rPr>
        <b/>
        <sz val="9"/>
        <rFont val="Arial"/>
        <family val="2"/>
      </rPr>
      <t>ESPAMER MAURICIO</t>
    </r>
  </si>
  <si>
    <r>
      <rPr>
        <b/>
        <sz val="9"/>
        <rFont val="Arial"/>
        <family val="2"/>
      </rPr>
      <t>24-29572949-6</t>
    </r>
  </si>
  <si>
    <r>
      <rPr>
        <b/>
        <sz val="9"/>
        <rFont val="Arial"/>
        <family val="2"/>
      </rPr>
      <t>ABASCAL HNOS S.H.</t>
    </r>
  </si>
  <si>
    <r>
      <rPr>
        <b/>
        <sz val="9"/>
        <rFont val="Arial"/>
        <family val="2"/>
      </rPr>
      <t>30-71003011-8</t>
    </r>
  </si>
  <si>
    <r>
      <rPr>
        <b/>
        <sz val="9"/>
        <rFont val="Arial"/>
        <family val="2"/>
      </rPr>
      <t>ANTICORR SA</t>
    </r>
  </si>
  <si>
    <r>
      <rPr>
        <b/>
        <sz val="9"/>
        <rFont val="Arial"/>
        <family val="2"/>
      </rPr>
      <t>30-59342731-1</t>
    </r>
  </si>
  <si>
    <r>
      <rPr>
        <b/>
        <sz val="9"/>
        <rFont val="Arial"/>
        <family val="2"/>
      </rPr>
      <t>SUPERTECH S.A.</t>
    </r>
  </si>
  <si>
    <r>
      <rPr>
        <b/>
        <sz val="9"/>
        <rFont val="Arial"/>
        <family val="2"/>
      </rPr>
      <t>30-50386316-9</t>
    </r>
  </si>
  <si>
    <r>
      <rPr>
        <b/>
        <sz val="9"/>
        <rFont val="Arial"/>
        <family val="2"/>
      </rPr>
      <t>TRAMAR LATINOAMER</t>
    </r>
  </si>
  <si>
    <r>
      <rPr>
        <b/>
        <sz val="9"/>
        <rFont val="Arial"/>
        <family val="2"/>
      </rPr>
      <t>30-71665138-6</t>
    </r>
  </si>
  <si>
    <r>
      <rPr>
        <b/>
        <sz val="9"/>
        <rFont val="Arial"/>
        <family val="2"/>
      </rPr>
      <t>METALURGICA ATEX</t>
    </r>
  </si>
  <si>
    <r>
      <rPr>
        <b/>
        <sz val="9"/>
        <rFont val="Arial"/>
        <family val="2"/>
      </rPr>
      <t>33-71103401-9</t>
    </r>
  </si>
  <si>
    <r>
      <rPr>
        <b/>
        <sz val="9"/>
        <rFont val="Arial"/>
        <family val="2"/>
      </rPr>
      <t>BOLLATI ALEJANDRO</t>
    </r>
  </si>
  <si>
    <r>
      <rPr>
        <b/>
        <sz val="9"/>
        <rFont val="Arial"/>
        <family val="2"/>
      </rPr>
      <t>20-16361773-1</t>
    </r>
  </si>
  <si>
    <r>
      <rPr>
        <b/>
        <sz val="9"/>
        <rFont val="Arial"/>
        <family val="2"/>
      </rPr>
      <t>LOPEZ EDUARDO ADR</t>
    </r>
  </si>
  <si>
    <r>
      <rPr>
        <b/>
        <sz val="9"/>
        <rFont val="Arial"/>
        <family val="2"/>
      </rPr>
      <t>20-28457145-3</t>
    </r>
  </si>
  <si>
    <r>
      <rPr>
        <b/>
        <sz val="9"/>
        <rFont val="Arial"/>
        <family val="2"/>
      </rPr>
      <t>KUARZO ARGENTINA</t>
    </r>
  </si>
  <si>
    <r>
      <rPr>
        <b/>
        <sz val="9"/>
        <rFont val="Arial"/>
        <family val="2"/>
      </rPr>
      <t>30-68847636-0</t>
    </r>
  </si>
  <si>
    <r>
      <rPr>
        <b/>
        <sz val="9"/>
        <rFont val="Arial"/>
        <family val="2"/>
      </rPr>
      <t>ATREUCO PUEL SA</t>
    </r>
  </si>
  <si>
    <r>
      <rPr>
        <b/>
        <sz val="9"/>
        <rFont val="Arial"/>
        <family val="2"/>
      </rPr>
      <t>30-68661872-9</t>
    </r>
  </si>
  <si>
    <r>
      <rPr>
        <b/>
        <sz val="9"/>
        <rFont val="Arial"/>
        <family val="2"/>
      </rPr>
      <t>LOS PAZO S.R.L.</t>
    </r>
  </si>
  <si>
    <r>
      <rPr>
        <b/>
        <sz val="9"/>
        <rFont val="Arial"/>
        <family val="2"/>
      </rPr>
      <t>30-71237254-7</t>
    </r>
  </si>
  <si>
    <r>
      <rPr>
        <b/>
        <sz val="9"/>
        <rFont val="Arial"/>
        <family val="2"/>
      </rPr>
      <t>RHC CONSTRUCCIONE</t>
    </r>
  </si>
  <si>
    <r>
      <rPr>
        <b/>
        <sz val="9"/>
        <rFont val="Arial"/>
        <family val="2"/>
      </rPr>
      <t>33-71755953-9</t>
    </r>
  </si>
  <si>
    <r>
      <rPr>
        <b/>
        <sz val="9"/>
        <rFont val="Arial"/>
        <family val="2"/>
      </rPr>
      <t>GARPLAST S.R.L.</t>
    </r>
  </si>
  <si>
    <r>
      <rPr>
        <b/>
        <sz val="9"/>
        <rFont val="Arial"/>
        <family val="2"/>
      </rPr>
      <t>33-68616339-9</t>
    </r>
  </si>
  <si>
    <r>
      <rPr>
        <b/>
        <sz val="9"/>
        <rFont val="Arial"/>
        <family val="2"/>
      </rPr>
      <t>FIBER FLEX S.A.</t>
    </r>
  </si>
  <si>
    <r>
      <rPr>
        <b/>
        <sz val="9"/>
        <rFont val="Arial"/>
        <family val="2"/>
      </rPr>
      <t>30-71112628-3</t>
    </r>
  </si>
  <si>
    <r>
      <rPr>
        <b/>
        <sz val="9"/>
        <rFont val="Arial"/>
        <family val="2"/>
      </rPr>
      <t>ARENERA TOMA NUEV</t>
    </r>
  </si>
  <si>
    <r>
      <rPr>
        <b/>
        <sz val="9"/>
        <rFont val="Arial"/>
        <family val="2"/>
      </rPr>
      <t>30-71015676-6</t>
    </r>
  </si>
  <si>
    <r>
      <rPr>
        <b/>
        <sz val="9"/>
        <rFont val="Arial"/>
        <family val="2"/>
      </rPr>
      <t>DURSI PABLO DANIE</t>
    </r>
  </si>
  <si>
    <r>
      <rPr>
        <b/>
        <sz val="9"/>
        <rFont val="Arial"/>
        <family val="2"/>
      </rPr>
      <t>20-31860400-3</t>
    </r>
  </si>
  <si>
    <r>
      <rPr>
        <b/>
        <sz val="9"/>
        <rFont val="Arial"/>
        <family val="2"/>
      </rPr>
      <t>BARRAZA AGUSTIN</t>
    </r>
  </si>
  <si>
    <r>
      <rPr>
        <b/>
        <sz val="9"/>
        <rFont val="Arial"/>
        <family val="2"/>
      </rPr>
      <t>20-35989328-1</t>
    </r>
  </si>
  <si>
    <r>
      <rPr>
        <b/>
        <sz val="9"/>
        <rFont val="Arial"/>
        <family val="2"/>
      </rPr>
      <t>LOGISTICA LA FLOR</t>
    </r>
  </si>
  <si>
    <r>
      <rPr>
        <b/>
        <sz val="9"/>
        <rFont val="Arial"/>
        <family val="2"/>
      </rPr>
      <t>30-71210568-9</t>
    </r>
  </si>
  <si>
    <r>
      <rPr>
        <b/>
        <sz val="9"/>
        <rFont val="Arial"/>
        <family val="2"/>
      </rPr>
      <t>SALAZAR DENISE EL</t>
    </r>
  </si>
  <si>
    <r>
      <rPr>
        <b/>
        <sz val="9"/>
        <rFont val="Arial"/>
        <family val="2"/>
      </rPr>
      <t>27-37020921-4</t>
    </r>
  </si>
  <si>
    <r>
      <rPr>
        <b/>
        <sz val="9"/>
        <rFont val="Arial"/>
        <family val="2"/>
      </rPr>
      <t>ALDERETE CLAUDIO</t>
    </r>
  </si>
  <si>
    <r>
      <rPr>
        <b/>
        <sz val="9"/>
        <rFont val="Arial"/>
        <family val="2"/>
      </rPr>
      <t>20-20913498-6</t>
    </r>
  </si>
  <si>
    <r>
      <rPr>
        <b/>
        <sz val="9"/>
        <rFont val="Arial"/>
        <family val="2"/>
      </rPr>
      <t>JJM EQUIPAMIENTOS</t>
    </r>
  </si>
  <si>
    <r>
      <rPr>
        <b/>
        <sz val="9"/>
        <rFont val="Arial"/>
        <family val="2"/>
      </rPr>
      <t>33-71563786-9</t>
    </r>
  </si>
  <si>
    <r>
      <rPr>
        <b/>
        <sz val="9"/>
        <rFont val="Arial"/>
        <family val="2"/>
      </rPr>
      <t>BFOOT S.R.L.</t>
    </r>
  </si>
  <si>
    <r>
      <rPr>
        <b/>
        <sz val="9"/>
        <rFont val="Arial"/>
        <family val="2"/>
      </rPr>
      <t>30-71206548-2</t>
    </r>
  </si>
  <si>
    <r>
      <rPr>
        <b/>
        <sz val="9"/>
        <rFont val="Arial"/>
        <family val="2"/>
      </rPr>
      <t>TELEFONICA DE ARG</t>
    </r>
  </si>
  <si>
    <r>
      <rPr>
        <b/>
        <sz val="9"/>
        <rFont val="Arial"/>
        <family val="2"/>
      </rPr>
      <t>30-63945397-5</t>
    </r>
  </si>
  <si>
    <r>
      <rPr>
        <b/>
        <sz val="9"/>
        <rFont val="Arial"/>
        <family val="2"/>
      </rPr>
      <t>IGLESIAS SEGUNDO</t>
    </r>
  </si>
  <si>
    <r>
      <rPr>
        <b/>
        <sz val="9"/>
        <rFont val="Arial"/>
        <family val="2"/>
      </rPr>
      <t>20-10864060-0</t>
    </r>
  </si>
  <si>
    <r>
      <rPr>
        <b/>
        <sz val="9"/>
        <rFont val="Arial"/>
        <family val="2"/>
      </rPr>
      <t>TELEFONICA MOVILE</t>
    </r>
  </si>
  <si>
    <r>
      <rPr>
        <b/>
        <sz val="9"/>
        <rFont val="Arial"/>
        <family val="2"/>
      </rPr>
      <t>30-67881435-7</t>
    </r>
  </si>
  <si>
    <r>
      <rPr>
        <b/>
        <sz val="9"/>
        <rFont val="Arial"/>
        <family val="2"/>
      </rPr>
      <t>PASALTO MATERIALE</t>
    </r>
  </si>
  <si>
    <r>
      <rPr>
        <b/>
        <sz val="9"/>
        <rFont val="Arial"/>
        <family val="2"/>
      </rPr>
      <t>30-70776821-1</t>
    </r>
  </si>
  <si>
    <r>
      <rPr>
        <b/>
        <sz val="9"/>
        <rFont val="Arial"/>
        <family val="2"/>
      </rPr>
      <t>FIORNOVELLI LUCAS</t>
    </r>
  </si>
  <si>
    <r>
      <rPr>
        <b/>
        <sz val="9"/>
        <rFont val="Arial"/>
        <family val="2"/>
      </rPr>
      <t>20-31276417-3</t>
    </r>
  </si>
  <si>
    <r>
      <rPr>
        <b/>
        <sz val="9"/>
        <rFont val="Arial"/>
        <family val="2"/>
      </rPr>
      <t>BARALE CARO JORGE</t>
    </r>
  </si>
  <si>
    <r>
      <rPr>
        <b/>
        <sz val="9"/>
        <rFont val="Arial"/>
        <family val="2"/>
      </rPr>
      <t>20-45258579-1</t>
    </r>
  </si>
  <si>
    <r>
      <rPr>
        <b/>
        <sz val="9"/>
        <rFont val="Arial"/>
        <family val="2"/>
      </rPr>
      <t>MOTA AGUSTIN</t>
    </r>
  </si>
  <si>
    <r>
      <rPr>
        <b/>
        <sz val="9"/>
        <rFont val="Arial"/>
        <family val="2"/>
      </rPr>
      <t>20-40779535-1</t>
    </r>
  </si>
  <si>
    <r>
      <rPr>
        <b/>
        <sz val="9"/>
        <rFont val="Arial"/>
        <family val="2"/>
      </rPr>
      <t>Talleres Metalúrg</t>
    </r>
  </si>
  <si>
    <r>
      <rPr>
        <b/>
        <sz val="9"/>
        <rFont val="Arial"/>
        <family val="2"/>
      </rPr>
      <t>30-70986955-4</t>
    </r>
  </si>
  <si>
    <r>
      <rPr>
        <b/>
        <sz val="9"/>
        <rFont val="Arial"/>
        <family val="2"/>
      </rPr>
      <t>Forja Keys S R L</t>
    </r>
  </si>
  <si>
    <r>
      <rPr>
        <b/>
        <sz val="9"/>
        <rFont val="Arial"/>
        <family val="2"/>
      </rPr>
      <t>30-69624791-5</t>
    </r>
  </si>
  <si>
    <r>
      <rPr>
        <b/>
        <sz val="9"/>
        <rFont val="Arial"/>
        <family val="2"/>
      </rPr>
      <t>P CONS S.R.L.</t>
    </r>
  </si>
  <si>
    <r>
      <rPr>
        <b/>
        <sz val="9"/>
        <rFont val="Arial"/>
        <family val="2"/>
      </rPr>
      <t>30-71545495-1</t>
    </r>
  </si>
  <si>
    <r>
      <rPr>
        <b/>
        <sz val="9"/>
        <rFont val="Arial"/>
        <family val="2"/>
      </rPr>
      <t>ANDINO EMILIANO H</t>
    </r>
  </si>
  <si>
    <r>
      <rPr>
        <b/>
        <sz val="9"/>
        <rFont val="Arial"/>
        <family val="2"/>
      </rPr>
      <t>20-23718561-8</t>
    </r>
  </si>
  <si>
    <r>
      <rPr>
        <b/>
        <sz val="9"/>
        <rFont val="Arial"/>
        <family val="2"/>
      </rPr>
      <t>TRANSPORTE TIEV S</t>
    </r>
  </si>
  <si>
    <r>
      <rPr>
        <b/>
        <sz val="9"/>
        <rFont val="Arial"/>
        <family val="2"/>
      </rPr>
      <t>30-66711364-0</t>
    </r>
  </si>
  <si>
    <r>
      <rPr>
        <b/>
        <sz val="9"/>
        <rFont val="Arial"/>
        <family val="2"/>
      </rPr>
      <t>MAXIKLAK S.A.</t>
    </r>
  </si>
  <si>
    <r>
      <rPr>
        <b/>
        <sz val="9"/>
        <rFont val="Arial"/>
        <family val="2"/>
      </rPr>
      <t>30-70908823-4</t>
    </r>
  </si>
  <si>
    <r>
      <rPr>
        <b/>
        <sz val="9"/>
        <rFont val="Arial"/>
        <family val="2"/>
      </rPr>
      <t>CAMH SA</t>
    </r>
  </si>
  <si>
    <r>
      <rPr>
        <b/>
        <sz val="9"/>
        <rFont val="Arial"/>
        <family val="2"/>
      </rPr>
      <t>30-70794137-1</t>
    </r>
  </si>
  <si>
    <r>
      <rPr>
        <b/>
        <sz val="9"/>
        <rFont val="Arial"/>
        <family val="2"/>
      </rPr>
      <t>PROTAN SRL</t>
    </r>
  </si>
  <si>
    <r>
      <rPr>
        <b/>
        <sz val="9"/>
        <rFont val="Arial"/>
        <family val="2"/>
      </rPr>
      <t>30-70938899-8</t>
    </r>
  </si>
  <si>
    <r>
      <rPr>
        <b/>
        <sz val="9"/>
        <rFont val="Arial"/>
        <family val="2"/>
      </rPr>
      <t>HPC INDUSTRIALES</t>
    </r>
  </si>
  <si>
    <r>
      <rPr>
        <b/>
        <sz val="9"/>
        <rFont val="Arial"/>
        <family val="2"/>
      </rPr>
      <t>30-71519246-9</t>
    </r>
  </si>
  <si>
    <r>
      <rPr>
        <b/>
        <sz val="9"/>
        <rFont val="Arial"/>
        <family val="2"/>
      </rPr>
      <t>NEUMA-TECH S.A.</t>
    </r>
  </si>
  <si>
    <r>
      <rPr>
        <b/>
        <sz val="9"/>
        <rFont val="Arial"/>
        <family val="2"/>
      </rPr>
      <t>30-70812367-2</t>
    </r>
  </si>
  <si>
    <r>
      <rPr>
        <b/>
        <sz val="9"/>
        <rFont val="Arial"/>
        <family val="2"/>
      </rPr>
      <t>MELNECHENKO GABRI</t>
    </r>
  </si>
  <si>
    <r>
      <rPr>
        <b/>
        <sz val="9"/>
        <rFont val="Arial"/>
        <family val="2"/>
      </rPr>
      <t>20-36455401-0</t>
    </r>
  </si>
  <si>
    <r>
      <rPr>
        <b/>
        <sz val="9"/>
        <rFont val="Arial"/>
        <family val="2"/>
      </rPr>
      <t>CARDAMONE S A I C</t>
    </r>
  </si>
  <si>
    <r>
      <rPr>
        <b/>
        <sz val="9"/>
        <rFont val="Arial"/>
        <family val="2"/>
      </rPr>
      <t>AVILES MARCELO DA</t>
    </r>
  </si>
  <si>
    <r>
      <rPr>
        <b/>
        <sz val="9"/>
        <rFont val="Arial"/>
        <family val="2"/>
      </rPr>
      <t>20-22259491-0</t>
    </r>
  </si>
  <si>
    <r>
      <rPr>
        <b/>
        <sz val="9"/>
        <rFont val="Arial"/>
        <family val="2"/>
      </rPr>
      <t>ELECTROTECNICA VA</t>
    </r>
  </si>
  <si>
    <r>
      <rPr>
        <b/>
        <sz val="9"/>
        <rFont val="Arial"/>
        <family val="2"/>
      </rPr>
      <t>30-52342561-3</t>
    </r>
  </si>
  <si>
    <t>FC- A0004-00018014</t>
  </si>
  <si>
    <t>FC- A0004-00018015</t>
  </si>
  <si>
    <t>FC- A0004-00018016</t>
  </si>
  <si>
    <t>FC- A0004-00018017</t>
  </si>
  <si>
    <t>FC- A0004-00018018</t>
  </si>
  <si>
    <t>FC- A0004-00018019</t>
  </si>
  <si>
    <t>FC- A0004-00018020</t>
  </si>
  <si>
    <t>FC- A0004-00018021</t>
  </si>
  <si>
    <t>FC- A0004-00018022</t>
  </si>
  <si>
    <t>FC- A0004-00018023</t>
  </si>
  <si>
    <t>FC- A0004-00018024</t>
  </si>
  <si>
    <t>FC- A0004-00018025</t>
  </si>
  <si>
    <t>FC- A0004-00018026</t>
  </si>
  <si>
    <t>FC- A0004-00018027</t>
  </si>
  <si>
    <t>FC- A0004-00018028</t>
  </si>
  <si>
    <t>FC- A0004-00018029</t>
  </si>
  <si>
    <t>FC- A0004-00018030</t>
  </si>
  <si>
    <t>FC- A0004-00018031</t>
  </si>
  <si>
    <t>FC- A0004-00018032</t>
  </si>
  <si>
    <t>FC- B0004-00001905</t>
  </si>
  <si>
    <t>FC- B0004-00001906</t>
  </si>
  <si>
    <t>FC- A00010-00000045</t>
  </si>
  <si>
    <t>FC- A0004-00018033</t>
  </si>
  <si>
    <t>FC- A0004-00018034</t>
  </si>
  <si>
    <t>FC- A0004-00018035</t>
  </si>
  <si>
    <t>FC- A0004-00018036</t>
  </si>
  <si>
    <t>FC- A0004-00018037</t>
  </si>
  <si>
    <t>FC- A0004-00018038</t>
  </si>
  <si>
    <t>FC- A0004-00018039</t>
  </si>
  <si>
    <t>FC- A0004-00018040</t>
  </si>
  <si>
    <t>FC- A0004-00018041</t>
  </si>
  <si>
    <t>FC- A0004-00018042</t>
  </si>
  <si>
    <t>FC- A0004-00018043</t>
  </si>
  <si>
    <t>FC- A0004-00018044</t>
  </si>
  <si>
    <t>FC- A0004-00018045</t>
  </si>
  <si>
    <t>FC- A0004-00018046</t>
  </si>
  <si>
    <t>FC- A0004-00018047</t>
  </si>
  <si>
    <t>FC- A0004-00018048</t>
  </si>
  <si>
    <t>FC- A0004-00018049</t>
  </si>
  <si>
    <t>FC- A0004-00018050</t>
  </si>
  <si>
    <t>FC- A0004-00018051</t>
  </si>
  <si>
    <t>FC- A0004-00018052</t>
  </si>
  <si>
    <t>FC- A0004-00018053</t>
  </si>
  <si>
    <t>FC- A0004-00018054</t>
  </si>
  <si>
    <t>FC- A0004-00018055</t>
  </si>
  <si>
    <t>FC- A0004-00018056</t>
  </si>
  <si>
    <t>FC- A0004-00018057</t>
  </si>
  <si>
    <t>FC- A0004-00018058</t>
  </si>
  <si>
    <t>FC- A0004-00018059</t>
  </si>
  <si>
    <t>FC- A0004-00018060</t>
  </si>
  <si>
    <t>FC- A0004-00018061</t>
  </si>
  <si>
    <t>FC- A0004-00018062</t>
  </si>
  <si>
    <t>FC- A0006-00000550</t>
  </si>
  <si>
    <t>FC- B0004-00001907</t>
  </si>
  <si>
    <t>FC- A0004-00018063</t>
  </si>
  <si>
    <t>FC- A0004-00018064</t>
  </si>
  <si>
    <t>FC- A0004-00018065</t>
  </si>
  <si>
    <t>FC- A0004-00018066</t>
  </si>
  <si>
    <t>FC- A0004-00018067</t>
  </si>
  <si>
    <t>FC- A0004-00018068</t>
  </si>
  <si>
    <t>FC- A0004-00018069</t>
  </si>
  <si>
    <t>FC- A0004-00018070</t>
  </si>
  <si>
    <t>FC- B0004-00001908</t>
  </si>
  <si>
    <t>NC- A0004-00002348</t>
  </si>
  <si>
    <t>NC- A0004-00002349</t>
  </si>
  <si>
    <t>NC- A0004-00002350</t>
  </si>
  <si>
    <t>FC- A0004-00018071</t>
  </si>
  <si>
    <t>FC- A0004-00018072</t>
  </si>
  <si>
    <t>FC- A0004-00018073</t>
  </si>
  <si>
    <t>FC- A0004-00018074</t>
  </si>
  <si>
    <t>FC- A0004-00018075</t>
  </si>
  <si>
    <t>FC- A0004-00018076</t>
  </si>
  <si>
    <t>FC- A0004-00018077</t>
  </si>
  <si>
    <t>FC- A0004-00018078</t>
  </si>
  <si>
    <t>FC- A0004-00018079</t>
  </si>
  <si>
    <t>FC- A0004-00018080</t>
  </si>
  <si>
    <t>FC- A0004-00018081</t>
  </si>
  <si>
    <t>FC- A0004-00018082</t>
  </si>
  <si>
    <t>FC- A0004-00018083</t>
  </si>
  <si>
    <t>FC- A0004-00018084</t>
  </si>
  <si>
    <t>FC- A0004-00018085</t>
  </si>
  <si>
    <t>FC- B0004-00001909</t>
  </si>
  <si>
    <t>FC- A00010-00000046</t>
  </si>
  <si>
    <t>ND- A0004-00000415</t>
  </si>
  <si>
    <t>FC- A0004-00018086</t>
  </si>
  <si>
    <t>FC- A0004-00018087</t>
  </si>
  <si>
    <t>FC- A0004-00018088</t>
  </si>
  <si>
    <t>FC- A0004-00018089</t>
  </si>
  <si>
    <t>FC- A0004-00018090</t>
  </si>
  <si>
    <t>FC- A0004-00018091</t>
  </si>
  <si>
    <t>FC- A0004-00018092</t>
  </si>
  <si>
    <t>FC- B0004-00001910</t>
  </si>
  <si>
    <t>FC- B0004-00001911</t>
  </si>
  <si>
    <t>FC- B0004-00001912</t>
  </si>
  <si>
    <t>NC- A0004-00002351</t>
  </si>
  <si>
    <t>FC- A0004-00018093</t>
  </si>
  <si>
    <t>FC- A0004-00018094</t>
  </si>
  <si>
    <t>FC- A0004-00018095</t>
  </si>
  <si>
    <t>FC- A0004-00018096</t>
  </si>
  <si>
    <t>FC- A0004-00018097</t>
  </si>
  <si>
    <t>FC- A0004-00018098</t>
  </si>
  <si>
    <t>FC- A0004-00018099</t>
  </si>
  <si>
    <t>FC- A0004-00018100</t>
  </si>
  <si>
    <t>FC- B0004-00001913</t>
  </si>
  <si>
    <t>FC- A0004-00018101</t>
  </si>
  <si>
    <t>FC- A0004-00018102</t>
  </si>
  <si>
    <t>FC- A0004-00018103</t>
  </si>
  <si>
    <t>FC- A0004-00018104</t>
  </si>
  <si>
    <t>FC- A0004-00018105</t>
  </si>
  <si>
    <t>FC- A0004-00018106</t>
  </si>
  <si>
    <t>FC- A0004-00018107</t>
  </si>
  <si>
    <t>FC- A0004-00018108</t>
  </si>
  <si>
    <t>FC- A0004-00018109</t>
  </si>
  <si>
    <t>FC- A0004-00018110</t>
  </si>
  <si>
    <t>FC- A0004-00018111</t>
  </si>
  <si>
    <t>FC- B0004-00001914</t>
  </si>
  <si>
    <t>FC- B0004-00001915</t>
  </si>
  <si>
    <t>NC- A0004-00002352</t>
  </si>
  <si>
    <t>FC- A0004-00018112</t>
  </si>
  <si>
    <t>FC- A0004-00018113</t>
  </si>
  <si>
    <t>FC- A0004-00018114</t>
  </si>
  <si>
    <t>FC- A0004-00018115</t>
  </si>
  <si>
    <t>FC- A0004-00018116</t>
  </si>
  <si>
    <t>FC- A0004-00018117</t>
  </si>
  <si>
    <t>FC- A0004-00018118</t>
  </si>
  <si>
    <t>FC- A0004-00018119</t>
  </si>
  <si>
    <t>FC- A0004-00018120</t>
  </si>
  <si>
    <t>FC- A0004-00018121</t>
  </si>
  <si>
    <t>FC- A0006-00000551</t>
  </si>
  <si>
    <t>FC- B0004-00001916</t>
  </si>
  <si>
    <t>ND- A0004-00000416</t>
  </si>
  <si>
    <t>NC- A0004-00002353</t>
  </si>
  <si>
    <t>NC- A0004-00002354</t>
  </si>
  <si>
    <t>FC- A0004-00018122</t>
  </si>
  <si>
    <t>FC- A0004-00018123</t>
  </si>
  <si>
    <t>FC- A0004-00018124</t>
  </si>
  <si>
    <t>FC- A0004-00018125</t>
  </si>
  <si>
    <t>FC- A0004-00018126</t>
  </si>
  <si>
    <t>FC- B0004-00001917</t>
  </si>
  <si>
    <t>FC- B0006-00000418</t>
  </si>
  <si>
    <t>NC- A0004-00002355</t>
  </si>
  <si>
    <t>FC- A0004-00018127</t>
  </si>
  <si>
    <t>FC- A0004-00018128</t>
  </si>
  <si>
    <t>FC- A0004-00018129</t>
  </si>
  <si>
    <t>FC- A0004-00018130</t>
  </si>
  <si>
    <t>FC- A0004-00018131</t>
  </si>
  <si>
    <t>FC- A0004-00018132</t>
  </si>
  <si>
    <t>FC- A0004-00018133</t>
  </si>
  <si>
    <t>NC- A0004-00002356</t>
  </si>
  <si>
    <t>FC- A0004-00018134</t>
  </si>
  <si>
    <t>FC- A0004-00018135</t>
  </si>
  <si>
    <t>FC- A0004-00018136</t>
  </si>
  <si>
    <t>FC- A0004-00018137</t>
  </si>
  <si>
    <t>FC- A0004-00018138</t>
  </si>
  <si>
    <t>FC- A0004-00018139</t>
  </si>
  <si>
    <t>FC- A0004-00018140</t>
  </si>
  <si>
    <t>FC- A0004-00018141</t>
  </si>
  <si>
    <t>FC- A0004-00018142</t>
  </si>
  <si>
    <t>FC- A0004-00018143</t>
  </si>
  <si>
    <t>FC- A0004-00018144</t>
  </si>
  <si>
    <t>FC- A0004-00018145</t>
  </si>
  <si>
    <t>FC- A0004-00018146</t>
  </si>
  <si>
    <t>FC- A0004-00018147</t>
  </si>
  <si>
    <t>FC- A0004-00018148</t>
  </si>
  <si>
    <t>FC- A0004-00018149</t>
  </si>
  <si>
    <t>FC- A0004-00018150</t>
  </si>
  <si>
    <t>FC- A0004-00018151</t>
  </si>
  <si>
    <t>FC- A0004-00018152</t>
  </si>
  <si>
    <t>NC- A0004-00002357</t>
  </si>
  <si>
    <t>FC- A0004-00018153</t>
  </si>
  <si>
    <t>FC- A0004-00018154</t>
  </si>
  <si>
    <t>FC- A0004-00018155</t>
  </si>
  <si>
    <t>FC- A0004-00018156</t>
  </si>
  <si>
    <t>FC- A0004-00018157</t>
  </si>
  <si>
    <t>FC- A0004-00018158</t>
  </si>
  <si>
    <t>FC- A0004-00018159</t>
  </si>
  <si>
    <t>FC- A0004-00018160</t>
  </si>
  <si>
    <t>FC- A0004-00018161</t>
  </si>
  <si>
    <t>FC- A0004-00018162</t>
  </si>
  <si>
    <t>FC- A0004-00018163</t>
  </si>
  <si>
    <t>FC- A0004-00018164</t>
  </si>
  <si>
    <t>NC- A0004-00002358</t>
  </si>
  <si>
    <t>FC- A0004-00018165</t>
  </si>
  <si>
    <t>FC- A0004-00018166</t>
  </si>
  <si>
    <t>FC- A0004-00018167</t>
  </si>
  <si>
    <t>FC- A0004-00018168</t>
  </si>
  <si>
    <t>FC- A0004-00018169</t>
  </si>
  <si>
    <t>FC- A0004-00018170</t>
  </si>
  <si>
    <t>FC- A0004-00018171</t>
  </si>
  <si>
    <t>FC- A0004-00018172</t>
  </si>
  <si>
    <t>FC- A0004-00018173</t>
  </si>
  <si>
    <t>FC- A0004-00018174</t>
  </si>
  <si>
    <t>FC- A0004-00018175</t>
  </si>
  <si>
    <t>FC- A0004-00018176</t>
  </si>
  <si>
    <t>FC- A0004-00018177</t>
  </si>
  <si>
    <t>FC- A0004-00018178</t>
  </si>
  <si>
    <t>FC- A0004-00018179</t>
  </si>
  <si>
    <t>FC- A0004-00018180</t>
  </si>
  <si>
    <t>FC- A0004-00018181</t>
  </si>
  <si>
    <t>FC- A0004-00018182</t>
  </si>
  <si>
    <t>FC- A0004-00018183</t>
  </si>
  <si>
    <t>FC- A0004-00018184</t>
  </si>
  <si>
    <t>FC- A0004-00018185</t>
  </si>
  <si>
    <t>FC- A0004-00018186</t>
  </si>
  <si>
    <t>FC- A0004-00018187</t>
  </si>
  <si>
    <t>FC- A0004-00018188</t>
  </si>
  <si>
    <t>FC- A0004-00018189</t>
  </si>
  <si>
    <t>FC- A0004-00018190</t>
  </si>
  <si>
    <t>FC- A0004-00018191</t>
  </si>
  <si>
    <t>FC- A0004-00018192</t>
  </si>
  <si>
    <t>FC- A0004-00018193</t>
  </si>
  <si>
    <t>FC- A0004-00018194</t>
  </si>
  <si>
    <t>FC- A0004-00018195</t>
  </si>
  <si>
    <t>FC- A0004-00018196</t>
  </si>
  <si>
    <t>FC- A0004-00018197</t>
  </si>
  <si>
    <t>NC- A0004-00002359</t>
  </si>
  <si>
    <t>FC- A0004-00018198</t>
  </si>
  <si>
    <t>FC- A0004-00018199</t>
  </si>
  <si>
    <t>FC- A0004-00018200</t>
  </si>
  <si>
    <t>FC- A0004-00018201</t>
  </si>
  <si>
    <t>FC- A0004-00018202</t>
  </si>
  <si>
    <t>FC- A0004-00018203</t>
  </si>
  <si>
    <t>FC- A0004-00018204</t>
  </si>
  <si>
    <t>FC- A0004-00018205</t>
  </si>
  <si>
    <t>FC- A0004-00018206</t>
  </si>
  <si>
    <t>FC- A0004-00018207</t>
  </si>
  <si>
    <t>FC- A0004-00018208</t>
  </si>
  <si>
    <t>FC- A0004-00018209</t>
  </si>
  <si>
    <t>FC- A0004-00018210</t>
  </si>
  <si>
    <t>FC- A0004-00018211</t>
  </si>
  <si>
    <t>FC- A0004-00018212</t>
  </si>
  <si>
    <t>FC- A0004-00018213</t>
  </si>
  <si>
    <t>FC- A0004-00018214</t>
  </si>
  <si>
    <t>NC- B0004-00000289</t>
  </si>
  <si>
    <t>NC- A0004-00002360</t>
  </si>
  <si>
    <t>FC- A0004-00018215</t>
  </si>
  <si>
    <t>FC- A0004-00018216</t>
  </si>
  <si>
    <t>FC- A0004-00018217</t>
  </si>
  <si>
    <t>FC- A0004-00018218</t>
  </si>
  <si>
    <t>FC- A0004-00018219</t>
  </si>
  <si>
    <t>FC- A0004-00018220</t>
  </si>
  <si>
    <t>FC- A0004-00018221</t>
  </si>
  <si>
    <t>FC- A0004-00018222</t>
  </si>
  <si>
    <t>FC- A0004-00018223</t>
  </si>
  <si>
    <t>FC- A0004-00018224</t>
  </si>
  <si>
    <t>FC- A0004-00018225</t>
  </si>
  <si>
    <t>FC- A0004-00018226</t>
  </si>
  <si>
    <t>FC- A0004-00018227</t>
  </si>
  <si>
    <t>FC- B0004-00001918</t>
  </si>
  <si>
    <t>NC- A0004-00002361</t>
  </si>
  <si>
    <t>FC- A0004-00018228</t>
  </si>
  <si>
    <t>FC- A0004-00018229</t>
  </si>
  <si>
    <t>FC- A0004-00018230</t>
  </si>
  <si>
    <t>FC- A0004-00018231</t>
  </si>
  <si>
    <t>FC- A0004-00018232</t>
  </si>
  <si>
    <t>FC- A0004-00018233</t>
  </si>
  <si>
    <t>FC- A0004-00018234</t>
  </si>
  <si>
    <t>FC- A0004-00018235</t>
  </si>
  <si>
    <t>FC- A0004-00018236</t>
  </si>
  <si>
    <t>FC- A0004-00018237</t>
  </si>
  <si>
    <t>FC- A00010-00000047</t>
  </si>
  <si>
    <t>NC- A0004-00002362</t>
  </si>
  <si>
    <t>FC- A0004-00018238</t>
  </si>
  <si>
    <t>FC- A0004-00018239</t>
  </si>
  <si>
    <t>FC- A0004-00018240</t>
  </si>
  <si>
    <t>FC- A0004-00018241</t>
  </si>
  <si>
    <t>FC- A0004-00018242</t>
  </si>
  <si>
    <t>FC- A0004-00018243</t>
  </si>
  <si>
    <t>FC- A0004-00018244</t>
  </si>
  <si>
    <t>FC- A0004-00018245</t>
  </si>
  <si>
    <t>FC- A0004-00018246</t>
  </si>
  <si>
    <t>FC- A0004-00018247</t>
  </si>
  <si>
    <t>FC- B0004-00001919</t>
  </si>
  <si>
    <t>NC- A0004-00002363</t>
  </si>
  <si>
    <t>NC- A0004-00002364</t>
  </si>
  <si>
    <t>NC- A0004-00002365</t>
  </si>
  <si>
    <t>FC- A0004-00018248</t>
  </si>
  <si>
    <t>FC- A0004-00018249</t>
  </si>
  <si>
    <t>FC- A0004-00018250</t>
  </si>
  <si>
    <t>FC- A0004-00018251</t>
  </si>
  <si>
    <t>FC- A0004-00018252</t>
  </si>
  <si>
    <t>FC- A0004-00018253</t>
  </si>
  <si>
    <t>FC- A0004-00018254</t>
  </si>
  <si>
    <t>FC- A0004-00018255</t>
  </si>
  <si>
    <t>FC- A0004-00018256</t>
  </si>
  <si>
    <t>FC- A0004-00018257</t>
  </si>
  <si>
    <t>FC- A0004-00018258</t>
  </si>
  <si>
    <t>FC- A0004-00018259</t>
  </si>
  <si>
    <t>FC- A0004-00018260</t>
  </si>
  <si>
    <t>FC- A0004-00018261</t>
  </si>
  <si>
    <t>NC- A0004-00002366</t>
  </si>
  <si>
    <t>NC- A0004-00002367</t>
  </si>
  <si>
    <t>FC- A0004-00018262</t>
  </si>
  <si>
    <t>FC- A0004-00018263</t>
  </si>
  <si>
    <t>FC- A0004-00018264</t>
  </si>
  <si>
    <t>FC- A0004-00018265</t>
  </si>
  <si>
    <t>FC- A0004-00018266</t>
  </si>
  <si>
    <t>FC- A0004-00018267</t>
  </si>
  <si>
    <t>FC- A0004-00018268</t>
  </si>
  <si>
    <t>FC- A0004-00018269</t>
  </si>
  <si>
    <t>FC- A0004-00018270</t>
  </si>
  <si>
    <t>NC- A0004-00002368</t>
  </si>
  <si>
    <t>NC- A0004-00002369</t>
  </si>
  <si>
    <t>NC- A0004-00002370</t>
  </si>
  <si>
    <t>NC- A0004-00002371</t>
  </si>
  <si>
    <t>NC- A0004-00002372</t>
  </si>
  <si>
    <t>NC- A0004-00002373</t>
  </si>
  <si>
    <t>NC- A0004-00002374</t>
  </si>
  <si>
    <t>NC- A0004-00002375</t>
  </si>
  <si>
    <t>NC- A0004-00002376</t>
  </si>
  <si>
    <t>NC- A0004-00002377</t>
  </si>
  <si>
    <t>NC- A0004-00002378</t>
  </si>
  <si>
    <t>NC- A0004-00002379</t>
  </si>
  <si>
    <t>NC- A0004-00002380</t>
  </si>
  <si>
    <t>NC- A0004-00002381</t>
  </si>
  <si>
    <t>FC- A0004-00018271</t>
  </si>
  <si>
    <t>FC- A0004-00018272</t>
  </si>
  <si>
    <t>FC- A0004-00018273</t>
  </si>
  <si>
    <t>FC- A0004-00018274</t>
  </si>
  <si>
    <t>FC- A0004-00018275</t>
  </si>
  <si>
    <t>FC- A0004-00018276</t>
  </si>
  <si>
    <t>FC- A0004-00018277</t>
  </si>
  <si>
    <t>FC- A0004-00018278</t>
  </si>
  <si>
    <t>FC- A0004-00018279</t>
  </si>
  <si>
    <t>FC- B0004-00001920</t>
  </si>
  <si>
    <t>FC- B0004-00001921</t>
  </si>
  <si>
    <t>Fecha</t>
  </si>
  <si>
    <t>Nro.Factura</t>
  </si>
  <si>
    <t>Razón Social</t>
  </si>
  <si>
    <t>CUIT</t>
  </si>
  <si>
    <t>Comisiones</t>
  </si>
  <si>
    <t>Lotes al 21 %</t>
  </si>
  <si>
    <t>Lotes al 10,5 %</t>
  </si>
  <si>
    <t>IVA Debito</t>
  </si>
  <si>
    <t>Provincia</t>
  </si>
  <si>
    <t>Total Facturado</t>
  </si>
  <si>
    <t>Servicios</t>
  </si>
  <si>
    <t>Publicidad y Cargos financieros</t>
  </si>
  <si>
    <t>Diferencia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</si>
</sst>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0"/>
      <color rgb="FF000000"/>
      <name val="Times New Roman"/>
      <charset val="204"/>
    </font>
    <font>
      <b/>
      <sz val="9"/>
      <name val="Arial"/>
      <family val="2"/>
    </font>
    <font>
      <b/>
      <sz val="9"/>
      <color rgb="FF000000"/>
      <name val="Arial"/>
      <family val="2"/>
    </font>
    <font>
      <sz val="10"/>
      <color rgb="FF000000"/>
      <name val="Times New Roman"/>
      <family val="1"/>
    </font>
    <font>
      <i/>
      <sz val="9"/>
      <color rgb="FFFF0000"/>
      <name val="Arial"/>
      <family val="2"/>
    </font>
    <font>
      <i/>
      <sz val="10"/>
      <color rgb="FFFF0000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5">
    <xf numFmtId="0" fontId="0" fillId="0" borderId="0" xfId="0" applyAlignment="1">
      <alignment horizontal="left" vertical="top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left" vertical="top" wrapText="1"/>
    </xf>
    <xf numFmtId="43" fontId="2" fillId="0" borderId="0" xfId="1" applyFont="1" applyAlignment="1">
      <alignment horizontal="left" vertical="top" shrinkToFit="1"/>
    </xf>
    <xf numFmtId="43" fontId="2" fillId="0" borderId="0" xfId="1" applyFont="1" applyAlignment="1">
      <alignment horizontal="left" vertical="top" indent="3" shrinkToFit="1"/>
    </xf>
    <xf numFmtId="43" fontId="2" fillId="0" borderId="0" xfId="1" applyFont="1" applyAlignment="1">
      <alignment horizontal="left" vertical="top" indent="2" shrinkToFit="1"/>
    </xf>
    <xf numFmtId="43" fontId="2" fillId="0" borderId="0" xfId="1" applyFont="1" applyAlignment="1">
      <alignment horizontal="left" vertical="top" indent="5" shrinkToFit="1"/>
    </xf>
    <xf numFmtId="43" fontId="2" fillId="0" borderId="0" xfId="1" applyFont="1" applyAlignment="1">
      <alignment horizontal="right" vertical="top" indent="1" shrinkToFit="1"/>
    </xf>
    <xf numFmtId="43" fontId="0" fillId="0" borderId="0" xfId="1" applyFont="1" applyAlignment="1">
      <alignment horizontal="left" vertical="top"/>
    </xf>
    <xf numFmtId="43" fontId="2" fillId="0" borderId="0" xfId="1" applyFont="1" applyAlignment="1">
      <alignment horizontal="right" vertical="top" shrinkToFit="1"/>
    </xf>
    <xf numFmtId="14" fontId="1" fillId="0" borderId="0" xfId="0" applyNumberFormat="1" applyFont="1" applyAlignment="1">
      <alignment horizontal="center" vertical="top" wrapText="1"/>
    </xf>
    <xf numFmtId="43" fontId="4" fillId="0" borderId="0" xfId="1" applyFont="1" applyAlignment="1">
      <alignment horizontal="right" vertical="top" shrinkToFit="1"/>
    </xf>
    <xf numFmtId="43" fontId="5" fillId="0" borderId="0" xfId="1" applyFont="1" applyAlignment="1">
      <alignment horizontal="left" vertical="top"/>
    </xf>
    <xf numFmtId="0" fontId="1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/>
  <dimension ref="A1:M327"/>
  <sheetViews>
    <sheetView tabSelected="1" workbookViewId="0">
      <selection activeCell="D329" sqref="D329"/>
    </sheetView>
  </sheetViews>
  <sheetFormatPr baseColWidth="10" defaultColWidth="8.88671875" defaultRowHeight="13.2" x14ac:dyDescent="0.25"/>
  <cols>
    <col min="1" max="1" width="13.21875" bestFit="1" customWidth="1"/>
    <col min="2" max="2" width="20.77734375" bestFit="1" customWidth="1"/>
    <col min="3" max="3" width="25.77734375" customWidth="1"/>
    <col min="4" max="4" width="11.6640625" bestFit="1" customWidth="1"/>
    <col min="5" max="5" width="10.77734375" style="8" bestFit="1" customWidth="1"/>
    <col min="6" max="6" width="17.109375" style="8" customWidth="1"/>
    <col min="7" max="7" width="16.88671875" style="8" customWidth="1"/>
    <col min="8" max="9" width="16.44140625" style="8" customWidth="1"/>
    <col min="10" max="10" width="14.6640625" style="8" customWidth="1"/>
    <col min="11" max="11" width="14.5546875" bestFit="1" customWidth="1"/>
    <col min="12" max="12" width="15.33203125" style="8" customWidth="1"/>
    <col min="13" max="13" width="11.21875" style="12" bestFit="1" customWidth="1"/>
  </cols>
  <sheetData>
    <row r="1" spans="1:13" ht="36" x14ac:dyDescent="0.25">
      <c r="A1" s="13" t="s">
        <v>712</v>
      </c>
      <c r="B1" s="13" t="s">
        <v>713</v>
      </c>
      <c r="C1" s="13" t="s">
        <v>714</v>
      </c>
      <c r="D1" s="13" t="s">
        <v>715</v>
      </c>
      <c r="E1" s="13" t="s">
        <v>723</v>
      </c>
      <c r="F1" s="13" t="s">
        <v>722</v>
      </c>
      <c r="G1" s="13" t="s">
        <v>716</v>
      </c>
      <c r="H1" s="13" t="s">
        <v>717</v>
      </c>
      <c r="I1" s="13" t="s">
        <v>718</v>
      </c>
      <c r="J1" s="13" t="s">
        <v>719</v>
      </c>
      <c r="K1" s="13" t="s">
        <v>720</v>
      </c>
      <c r="L1" s="13" t="s">
        <v>721</v>
      </c>
      <c r="M1" s="14" t="s">
        <v>724</v>
      </c>
    </row>
    <row r="2" spans="1:13" ht="13.2" hidden="1" customHeight="1" x14ac:dyDescent="0.25">
      <c r="A2" s="10">
        <v>45110</v>
      </c>
      <c r="B2" s="1" t="s">
        <v>386</v>
      </c>
      <c r="C2" s="2" t="s">
        <v>0</v>
      </c>
      <c r="D2" s="2" t="s">
        <v>1</v>
      </c>
      <c r="E2" s="3">
        <v>0</v>
      </c>
      <c r="F2" s="4">
        <v>3300</v>
      </c>
      <c r="G2" s="5">
        <v>11000</v>
      </c>
      <c r="H2" s="6">
        <v>0</v>
      </c>
      <c r="I2" s="7">
        <v>0</v>
      </c>
      <c r="J2" s="9">
        <v>3003</v>
      </c>
      <c r="K2" s="2" t="s">
        <v>2</v>
      </c>
      <c r="L2" s="7">
        <v>17303</v>
      </c>
      <c r="M2" s="11">
        <f>SUM(E2:J2)-L2</f>
        <v>0</v>
      </c>
    </row>
    <row r="3" spans="1:13" ht="13.2" hidden="1" customHeight="1" x14ac:dyDescent="0.25">
      <c r="A3" s="10">
        <v>45110</v>
      </c>
      <c r="B3" s="1" t="s">
        <v>387</v>
      </c>
      <c r="C3" s="2" t="s">
        <v>3</v>
      </c>
      <c r="D3" s="2" t="s">
        <v>4</v>
      </c>
      <c r="E3" s="3">
        <v>0</v>
      </c>
      <c r="F3" s="4">
        <v>0</v>
      </c>
      <c r="G3" s="5">
        <v>186000</v>
      </c>
      <c r="H3" s="6">
        <v>0</v>
      </c>
      <c r="I3" s="7">
        <v>0</v>
      </c>
      <c r="J3" s="9">
        <v>39060</v>
      </c>
      <c r="K3" s="2" t="s">
        <v>2</v>
      </c>
      <c r="L3" s="7">
        <v>225060</v>
      </c>
      <c r="M3" s="11">
        <f t="shared" ref="M3:M66" si="0">SUM(E3:J3)-L3</f>
        <v>0</v>
      </c>
    </row>
    <row r="4" spans="1:13" ht="13.2" hidden="1" customHeight="1" x14ac:dyDescent="0.25">
      <c r="A4" s="10">
        <v>45110</v>
      </c>
      <c r="B4" s="1" t="s">
        <v>388</v>
      </c>
      <c r="C4" s="2" t="s">
        <v>3</v>
      </c>
      <c r="D4" s="2" t="s">
        <v>4</v>
      </c>
      <c r="E4" s="3">
        <v>0</v>
      </c>
      <c r="F4" s="4">
        <v>0</v>
      </c>
      <c r="G4" s="5">
        <v>96000</v>
      </c>
      <c r="H4" s="6">
        <v>0</v>
      </c>
      <c r="I4" s="7">
        <v>0</v>
      </c>
      <c r="J4" s="9">
        <v>20160</v>
      </c>
      <c r="K4" s="2" t="s">
        <v>2</v>
      </c>
      <c r="L4" s="7">
        <v>116160</v>
      </c>
      <c r="M4" s="11">
        <f t="shared" si="0"/>
        <v>0</v>
      </c>
    </row>
    <row r="5" spans="1:13" ht="13.2" hidden="1" customHeight="1" x14ac:dyDescent="0.25">
      <c r="A5" s="10">
        <v>45110</v>
      </c>
      <c r="B5" s="1" t="s">
        <v>389</v>
      </c>
      <c r="C5" s="2" t="s">
        <v>5</v>
      </c>
      <c r="D5" s="2" t="s">
        <v>6</v>
      </c>
      <c r="E5" s="3">
        <v>0</v>
      </c>
      <c r="F5" s="4">
        <v>0</v>
      </c>
      <c r="G5" s="5">
        <v>215000</v>
      </c>
      <c r="H5" s="6">
        <v>0</v>
      </c>
      <c r="I5" s="7">
        <v>0</v>
      </c>
      <c r="J5" s="9">
        <v>45150</v>
      </c>
      <c r="K5" s="2" t="s">
        <v>2</v>
      </c>
      <c r="L5" s="7">
        <v>260150</v>
      </c>
      <c r="M5" s="11">
        <f t="shared" si="0"/>
        <v>0</v>
      </c>
    </row>
    <row r="6" spans="1:13" ht="13.2" hidden="1" customHeight="1" x14ac:dyDescent="0.25">
      <c r="A6" s="10">
        <v>45110</v>
      </c>
      <c r="B6" s="1" t="s">
        <v>390</v>
      </c>
      <c r="C6" s="2" t="s">
        <v>7</v>
      </c>
      <c r="D6" s="2" t="s">
        <v>8</v>
      </c>
      <c r="E6" s="3">
        <v>0</v>
      </c>
      <c r="F6" s="4">
        <v>0</v>
      </c>
      <c r="G6" s="5">
        <v>6900000</v>
      </c>
      <c r="H6" s="6">
        <v>0</v>
      </c>
      <c r="I6" s="7">
        <v>0</v>
      </c>
      <c r="J6" s="9">
        <v>1449000</v>
      </c>
      <c r="K6" s="2" t="s">
        <v>2</v>
      </c>
      <c r="L6" s="7">
        <v>8349000</v>
      </c>
      <c r="M6" s="11">
        <f t="shared" si="0"/>
        <v>0</v>
      </c>
    </row>
    <row r="7" spans="1:13" ht="13.2" hidden="1" customHeight="1" x14ac:dyDescent="0.25">
      <c r="A7" s="10">
        <v>45110</v>
      </c>
      <c r="B7" s="1" t="s">
        <v>391</v>
      </c>
      <c r="C7" s="2" t="s">
        <v>7</v>
      </c>
      <c r="D7" s="2" t="s">
        <v>8</v>
      </c>
      <c r="E7" s="3">
        <v>0</v>
      </c>
      <c r="F7" s="4">
        <v>0</v>
      </c>
      <c r="G7" s="5">
        <v>565000</v>
      </c>
      <c r="H7" s="6">
        <v>0</v>
      </c>
      <c r="I7" s="7">
        <v>0</v>
      </c>
      <c r="J7" s="9">
        <v>118650</v>
      </c>
      <c r="K7" s="2" t="s">
        <v>2</v>
      </c>
      <c r="L7" s="7">
        <v>683650</v>
      </c>
      <c r="M7" s="11">
        <f t="shared" si="0"/>
        <v>0</v>
      </c>
    </row>
    <row r="8" spans="1:13" ht="13.2" hidden="1" customHeight="1" x14ac:dyDescent="0.25">
      <c r="A8" s="10">
        <v>45110</v>
      </c>
      <c r="B8" s="1" t="s">
        <v>392</v>
      </c>
      <c r="C8" s="2" t="s">
        <v>9</v>
      </c>
      <c r="D8" s="2" t="s">
        <v>10</v>
      </c>
      <c r="E8" s="3">
        <v>0</v>
      </c>
      <c r="F8" s="4">
        <v>2100</v>
      </c>
      <c r="G8" s="5">
        <v>7000</v>
      </c>
      <c r="H8" s="6">
        <v>0</v>
      </c>
      <c r="I8" s="7">
        <v>0</v>
      </c>
      <c r="J8" s="9">
        <v>1911</v>
      </c>
      <c r="K8" s="2" t="s">
        <v>2</v>
      </c>
      <c r="L8" s="7">
        <v>11011</v>
      </c>
      <c r="M8" s="11">
        <f t="shared" si="0"/>
        <v>0</v>
      </c>
    </row>
    <row r="9" spans="1:13" ht="13.2" hidden="1" customHeight="1" x14ac:dyDescent="0.25">
      <c r="A9" s="10">
        <v>45110</v>
      </c>
      <c r="B9" s="1" t="s">
        <v>393</v>
      </c>
      <c r="C9" s="2" t="s">
        <v>11</v>
      </c>
      <c r="D9" s="2" t="s">
        <v>12</v>
      </c>
      <c r="E9" s="3">
        <v>0</v>
      </c>
      <c r="F9" s="4">
        <v>60300</v>
      </c>
      <c r="G9" s="5">
        <v>201000</v>
      </c>
      <c r="H9" s="6">
        <v>0</v>
      </c>
      <c r="I9" s="7">
        <v>0</v>
      </c>
      <c r="J9" s="9">
        <v>54873</v>
      </c>
      <c r="K9" s="2" t="s">
        <v>2</v>
      </c>
      <c r="L9" s="7">
        <v>316173</v>
      </c>
      <c r="M9" s="11">
        <f t="shared" si="0"/>
        <v>0</v>
      </c>
    </row>
    <row r="10" spans="1:13" ht="13.2" hidden="1" customHeight="1" x14ac:dyDescent="0.25">
      <c r="A10" s="10">
        <v>45110</v>
      </c>
      <c r="B10" s="1" t="s">
        <v>394</v>
      </c>
      <c r="C10" s="2" t="s">
        <v>13</v>
      </c>
      <c r="D10" s="2" t="s">
        <v>14</v>
      </c>
      <c r="E10" s="3">
        <v>0</v>
      </c>
      <c r="F10" s="4">
        <v>6600</v>
      </c>
      <c r="G10" s="5">
        <v>22000</v>
      </c>
      <c r="H10" s="6">
        <v>0</v>
      </c>
      <c r="I10" s="7">
        <v>0</v>
      </c>
      <c r="J10" s="9">
        <v>6006</v>
      </c>
      <c r="K10" s="2" t="s">
        <v>2</v>
      </c>
      <c r="L10" s="7">
        <v>34606</v>
      </c>
      <c r="M10" s="11">
        <f t="shared" si="0"/>
        <v>0</v>
      </c>
    </row>
    <row r="11" spans="1:13" ht="13.2" hidden="1" customHeight="1" x14ac:dyDescent="0.25">
      <c r="A11" s="10">
        <v>45110</v>
      </c>
      <c r="B11" s="1" t="s">
        <v>395</v>
      </c>
      <c r="C11" s="2" t="s">
        <v>15</v>
      </c>
      <c r="D11" s="2" t="s">
        <v>16</v>
      </c>
      <c r="E11" s="3">
        <v>0</v>
      </c>
      <c r="F11" s="4">
        <v>34500</v>
      </c>
      <c r="G11" s="5">
        <v>115000</v>
      </c>
      <c r="H11" s="6">
        <v>0</v>
      </c>
      <c r="I11" s="7">
        <v>0</v>
      </c>
      <c r="J11" s="9">
        <v>31395</v>
      </c>
      <c r="K11" s="2" t="s">
        <v>17</v>
      </c>
      <c r="L11" s="7">
        <v>180895</v>
      </c>
      <c r="M11" s="11">
        <f t="shared" si="0"/>
        <v>0</v>
      </c>
    </row>
    <row r="12" spans="1:13" ht="13.2" hidden="1" customHeight="1" x14ac:dyDescent="0.25">
      <c r="A12" s="10">
        <v>45110</v>
      </c>
      <c r="B12" s="1" t="s">
        <v>396</v>
      </c>
      <c r="C12" s="2" t="s">
        <v>18</v>
      </c>
      <c r="D12" s="2" t="s">
        <v>19</v>
      </c>
      <c r="E12" s="3">
        <v>0</v>
      </c>
      <c r="F12" s="4">
        <v>120000</v>
      </c>
      <c r="G12" s="5">
        <v>400000</v>
      </c>
      <c r="H12" s="6">
        <v>0</v>
      </c>
      <c r="I12" s="7">
        <v>0</v>
      </c>
      <c r="J12" s="9">
        <v>109200</v>
      </c>
      <c r="K12" s="2" t="s">
        <v>2</v>
      </c>
      <c r="L12" s="7">
        <v>629200</v>
      </c>
      <c r="M12" s="11">
        <f t="shared" si="0"/>
        <v>0</v>
      </c>
    </row>
    <row r="13" spans="1:13" ht="13.2" hidden="1" customHeight="1" x14ac:dyDescent="0.25">
      <c r="A13" s="10">
        <v>45110</v>
      </c>
      <c r="B13" s="1" t="s">
        <v>397</v>
      </c>
      <c r="C13" s="2" t="s">
        <v>20</v>
      </c>
      <c r="D13" s="2" t="s">
        <v>21</v>
      </c>
      <c r="E13" s="3">
        <v>0</v>
      </c>
      <c r="F13" s="4">
        <v>510000</v>
      </c>
      <c r="G13" s="5">
        <v>800000</v>
      </c>
      <c r="H13" s="6">
        <v>0</v>
      </c>
      <c r="I13" s="7">
        <v>0</v>
      </c>
      <c r="J13" s="9">
        <v>275100</v>
      </c>
      <c r="K13" s="2" t="s">
        <v>22</v>
      </c>
      <c r="L13" s="7">
        <v>1585100</v>
      </c>
      <c r="M13" s="11">
        <f t="shared" si="0"/>
        <v>0</v>
      </c>
    </row>
    <row r="14" spans="1:13" ht="13.2" hidden="1" customHeight="1" x14ac:dyDescent="0.25">
      <c r="A14" s="10">
        <v>45110</v>
      </c>
      <c r="B14" s="1" t="s">
        <v>398</v>
      </c>
      <c r="C14" s="2" t="s">
        <v>3</v>
      </c>
      <c r="D14" s="2" t="s">
        <v>4</v>
      </c>
      <c r="E14" s="3">
        <v>0</v>
      </c>
      <c r="F14" s="4">
        <v>184500</v>
      </c>
      <c r="G14" s="5">
        <v>615000</v>
      </c>
      <c r="H14" s="6">
        <v>0</v>
      </c>
      <c r="I14" s="7">
        <v>0</v>
      </c>
      <c r="J14" s="9">
        <v>167895</v>
      </c>
      <c r="K14" s="2" t="s">
        <v>2</v>
      </c>
      <c r="L14" s="7">
        <v>967395</v>
      </c>
      <c r="M14" s="11">
        <f t="shared" si="0"/>
        <v>0</v>
      </c>
    </row>
    <row r="15" spans="1:13" ht="13.2" hidden="1" customHeight="1" x14ac:dyDescent="0.25">
      <c r="A15" s="10">
        <v>45110</v>
      </c>
      <c r="B15" s="1" t="s">
        <v>399</v>
      </c>
      <c r="C15" s="2" t="s">
        <v>23</v>
      </c>
      <c r="D15" s="2" t="s">
        <v>24</v>
      </c>
      <c r="E15" s="3">
        <v>0</v>
      </c>
      <c r="F15" s="4">
        <v>9300</v>
      </c>
      <c r="G15" s="5">
        <v>31000</v>
      </c>
      <c r="H15" s="6">
        <v>0</v>
      </c>
      <c r="I15" s="7">
        <v>0</v>
      </c>
      <c r="J15" s="9">
        <v>8463</v>
      </c>
      <c r="K15" s="2" t="s">
        <v>2</v>
      </c>
      <c r="L15" s="7">
        <v>48763</v>
      </c>
      <c r="M15" s="11">
        <f t="shared" si="0"/>
        <v>0</v>
      </c>
    </row>
    <row r="16" spans="1:13" ht="13.2" hidden="1" customHeight="1" x14ac:dyDescent="0.25">
      <c r="A16" s="10">
        <v>45110</v>
      </c>
      <c r="B16" s="1" t="s">
        <v>400</v>
      </c>
      <c r="C16" s="2" t="s">
        <v>25</v>
      </c>
      <c r="D16" s="2" t="s">
        <v>26</v>
      </c>
      <c r="E16" s="3">
        <v>0</v>
      </c>
      <c r="F16" s="4">
        <v>132000</v>
      </c>
      <c r="G16" s="5">
        <v>440000</v>
      </c>
      <c r="H16" s="6">
        <v>0</v>
      </c>
      <c r="I16" s="7">
        <v>0</v>
      </c>
      <c r="J16" s="9">
        <v>120120</v>
      </c>
      <c r="K16" s="2" t="s">
        <v>2</v>
      </c>
      <c r="L16" s="7">
        <v>692120</v>
      </c>
      <c r="M16" s="11">
        <f t="shared" si="0"/>
        <v>0</v>
      </c>
    </row>
    <row r="17" spans="1:13" ht="13.2" hidden="1" customHeight="1" x14ac:dyDescent="0.25">
      <c r="A17" s="10">
        <v>45110</v>
      </c>
      <c r="B17" s="1" t="s">
        <v>401</v>
      </c>
      <c r="C17" s="2" t="s">
        <v>27</v>
      </c>
      <c r="D17" s="2" t="s">
        <v>28</v>
      </c>
      <c r="E17" s="3">
        <v>0</v>
      </c>
      <c r="F17" s="4">
        <v>132000</v>
      </c>
      <c r="G17" s="5">
        <v>440000</v>
      </c>
      <c r="H17" s="6">
        <v>0</v>
      </c>
      <c r="I17" s="7">
        <v>0</v>
      </c>
      <c r="J17" s="9">
        <v>120120</v>
      </c>
      <c r="K17" s="2" t="s">
        <v>2</v>
      </c>
      <c r="L17" s="7">
        <v>692120</v>
      </c>
      <c r="M17" s="11">
        <f t="shared" si="0"/>
        <v>0</v>
      </c>
    </row>
    <row r="18" spans="1:13" ht="13.2" hidden="1" customHeight="1" x14ac:dyDescent="0.25">
      <c r="A18" s="10">
        <v>45110</v>
      </c>
      <c r="B18" s="1" t="s">
        <v>402</v>
      </c>
      <c r="C18" s="2" t="s">
        <v>29</v>
      </c>
      <c r="D18" s="2" t="s">
        <v>30</v>
      </c>
      <c r="E18" s="3">
        <v>0</v>
      </c>
      <c r="F18" s="4">
        <v>81000</v>
      </c>
      <c r="G18" s="5">
        <v>270000</v>
      </c>
      <c r="H18" s="6">
        <v>0</v>
      </c>
      <c r="I18" s="7">
        <v>0</v>
      </c>
      <c r="J18" s="9">
        <v>73710</v>
      </c>
      <c r="K18" s="2" t="s">
        <v>2</v>
      </c>
      <c r="L18" s="7">
        <v>424710</v>
      </c>
      <c r="M18" s="11">
        <f t="shared" si="0"/>
        <v>0</v>
      </c>
    </row>
    <row r="19" spans="1:13" ht="13.2" hidden="1" customHeight="1" x14ac:dyDescent="0.25">
      <c r="A19" s="10">
        <v>45110</v>
      </c>
      <c r="B19" s="1" t="s">
        <v>403</v>
      </c>
      <c r="C19" s="2" t="s">
        <v>31</v>
      </c>
      <c r="D19" s="2" t="s">
        <v>32</v>
      </c>
      <c r="E19" s="3">
        <v>0</v>
      </c>
      <c r="F19" s="4">
        <v>1800</v>
      </c>
      <c r="G19" s="5">
        <v>6000</v>
      </c>
      <c r="H19" s="6">
        <v>0</v>
      </c>
      <c r="I19" s="7">
        <v>0</v>
      </c>
      <c r="J19" s="9">
        <v>1638</v>
      </c>
      <c r="K19" s="2" t="s">
        <v>2</v>
      </c>
      <c r="L19" s="7">
        <v>9438</v>
      </c>
      <c r="M19" s="11">
        <f t="shared" si="0"/>
        <v>0</v>
      </c>
    </row>
    <row r="20" spans="1:13" ht="13.2" hidden="1" customHeight="1" x14ac:dyDescent="0.25">
      <c r="A20" s="10">
        <v>45110</v>
      </c>
      <c r="B20" s="1" t="s">
        <v>404</v>
      </c>
      <c r="C20" s="2" t="s">
        <v>33</v>
      </c>
      <c r="D20" s="2" t="s">
        <v>34</v>
      </c>
      <c r="E20" s="3">
        <v>0</v>
      </c>
      <c r="F20" s="4">
        <v>165000</v>
      </c>
      <c r="G20" s="5">
        <v>550000</v>
      </c>
      <c r="H20" s="6">
        <v>0</v>
      </c>
      <c r="I20" s="7">
        <v>0</v>
      </c>
      <c r="J20" s="9">
        <v>150150</v>
      </c>
      <c r="K20" s="2" t="s">
        <v>2</v>
      </c>
      <c r="L20" s="7">
        <v>865150</v>
      </c>
      <c r="M20" s="11">
        <f t="shared" si="0"/>
        <v>0</v>
      </c>
    </row>
    <row r="21" spans="1:13" ht="13.2" hidden="1" customHeight="1" x14ac:dyDescent="0.25">
      <c r="A21" s="10">
        <v>45110</v>
      </c>
      <c r="B21" s="1" t="s">
        <v>405</v>
      </c>
      <c r="C21" s="2" t="s">
        <v>35</v>
      </c>
      <c r="D21" s="2" t="s">
        <v>36</v>
      </c>
      <c r="E21" s="3">
        <v>0</v>
      </c>
      <c r="F21" s="4">
        <v>3000</v>
      </c>
      <c r="G21" s="5">
        <v>10000</v>
      </c>
      <c r="H21" s="6">
        <v>0</v>
      </c>
      <c r="I21" s="7">
        <v>0</v>
      </c>
      <c r="J21" s="9">
        <v>2730</v>
      </c>
      <c r="K21" s="2" t="s">
        <v>2</v>
      </c>
      <c r="L21" s="7">
        <v>15730</v>
      </c>
      <c r="M21" s="11">
        <f t="shared" si="0"/>
        <v>0</v>
      </c>
    </row>
    <row r="22" spans="1:13" ht="13.2" hidden="1" customHeight="1" x14ac:dyDescent="0.25">
      <c r="A22" s="10">
        <v>45110</v>
      </c>
      <c r="B22" s="1" t="s">
        <v>406</v>
      </c>
      <c r="C22" s="2" t="s">
        <v>37</v>
      </c>
      <c r="D22" s="2" t="s">
        <v>38</v>
      </c>
      <c r="E22" s="3">
        <v>0</v>
      </c>
      <c r="F22" s="4">
        <v>5400</v>
      </c>
      <c r="G22" s="5">
        <v>18000</v>
      </c>
      <c r="H22" s="6">
        <v>0</v>
      </c>
      <c r="I22" s="7">
        <v>0</v>
      </c>
      <c r="J22" s="9">
        <v>4914</v>
      </c>
      <c r="K22" s="2" t="s">
        <v>2</v>
      </c>
      <c r="L22" s="7">
        <v>28314</v>
      </c>
      <c r="M22" s="11">
        <f t="shared" si="0"/>
        <v>0</v>
      </c>
    </row>
    <row r="23" spans="1:13" ht="13.2" hidden="1" customHeight="1" x14ac:dyDescent="0.25">
      <c r="A23" s="10">
        <v>45111</v>
      </c>
      <c r="B23" s="1" t="s">
        <v>407</v>
      </c>
      <c r="C23" s="2" t="s">
        <v>13</v>
      </c>
      <c r="D23" s="2" t="s">
        <v>14</v>
      </c>
      <c r="E23" s="3">
        <v>0</v>
      </c>
      <c r="F23" s="4">
        <v>20700</v>
      </c>
      <c r="G23" s="5">
        <v>69000</v>
      </c>
      <c r="H23" s="6">
        <v>70000</v>
      </c>
      <c r="I23" s="7">
        <v>620000</v>
      </c>
      <c r="J23" s="9">
        <v>98637</v>
      </c>
      <c r="K23" s="2" t="s">
        <v>2</v>
      </c>
      <c r="L23" s="7">
        <v>878337</v>
      </c>
      <c r="M23" s="11">
        <f t="shared" si="0"/>
        <v>0</v>
      </c>
    </row>
    <row r="24" spans="1:13" ht="13.5" hidden="1" customHeight="1" x14ac:dyDescent="0.25">
      <c r="A24" s="10">
        <v>45111</v>
      </c>
      <c r="B24" s="1" t="s">
        <v>408</v>
      </c>
      <c r="C24" s="2" t="s">
        <v>3</v>
      </c>
      <c r="D24" s="2" t="s">
        <v>4</v>
      </c>
      <c r="E24" s="3">
        <v>0</v>
      </c>
      <c r="F24" s="4">
        <v>215500</v>
      </c>
      <c r="G24" s="5">
        <v>700736.8</v>
      </c>
      <c r="H24" s="6">
        <v>0</v>
      </c>
      <c r="I24" s="7">
        <v>0</v>
      </c>
      <c r="J24" s="9">
        <v>192409.73</v>
      </c>
      <c r="K24" s="2" t="s">
        <v>39</v>
      </c>
      <c r="L24" s="7">
        <v>1108646.53</v>
      </c>
      <c r="M24" s="11">
        <f t="shared" si="0"/>
        <v>0</v>
      </c>
    </row>
    <row r="25" spans="1:13" hidden="1" x14ac:dyDescent="0.25">
      <c r="A25" s="10">
        <v>45111</v>
      </c>
      <c r="B25" s="1" t="s">
        <v>409</v>
      </c>
      <c r="C25" s="2" t="s">
        <v>40</v>
      </c>
      <c r="D25" s="2" t="s">
        <v>41</v>
      </c>
      <c r="E25" s="3">
        <v>0</v>
      </c>
      <c r="F25" s="4">
        <v>443000</v>
      </c>
      <c r="G25" s="5">
        <v>1708000</v>
      </c>
      <c r="H25" s="6">
        <v>0</v>
      </c>
      <c r="I25" s="7">
        <v>0</v>
      </c>
      <c r="J25" s="9">
        <v>451710</v>
      </c>
      <c r="K25" s="2" t="s">
        <v>39</v>
      </c>
      <c r="L25" s="7">
        <v>2602710</v>
      </c>
      <c r="M25" s="11">
        <f t="shared" si="0"/>
        <v>0</v>
      </c>
    </row>
    <row r="26" spans="1:13" hidden="1" x14ac:dyDescent="0.25">
      <c r="A26" s="10">
        <v>45111</v>
      </c>
      <c r="B26" s="1" t="s">
        <v>410</v>
      </c>
      <c r="C26" s="2" t="s">
        <v>11</v>
      </c>
      <c r="D26" s="2" t="s">
        <v>12</v>
      </c>
      <c r="E26" s="3">
        <v>0</v>
      </c>
      <c r="F26" s="4">
        <v>90500</v>
      </c>
      <c r="G26" s="5">
        <v>191000</v>
      </c>
      <c r="H26" s="6">
        <v>0</v>
      </c>
      <c r="I26" s="7">
        <v>0</v>
      </c>
      <c r="J26" s="9">
        <v>59115</v>
      </c>
      <c r="K26" s="2" t="s">
        <v>2</v>
      </c>
      <c r="L26" s="7">
        <v>340615</v>
      </c>
      <c r="M26" s="11">
        <f t="shared" si="0"/>
        <v>0</v>
      </c>
    </row>
    <row r="27" spans="1:13" hidden="1" x14ac:dyDescent="0.25">
      <c r="A27" s="10">
        <v>45111</v>
      </c>
      <c r="B27" s="1" t="s">
        <v>411</v>
      </c>
      <c r="C27" s="2" t="s">
        <v>3</v>
      </c>
      <c r="D27" s="2" t="s">
        <v>4</v>
      </c>
      <c r="E27" s="3">
        <v>0</v>
      </c>
      <c r="F27" s="4">
        <v>49500</v>
      </c>
      <c r="G27" s="5">
        <v>110000</v>
      </c>
      <c r="H27" s="6">
        <v>0</v>
      </c>
      <c r="I27" s="7">
        <v>0</v>
      </c>
      <c r="J27" s="9">
        <v>33495</v>
      </c>
      <c r="K27" s="2" t="s">
        <v>2</v>
      </c>
      <c r="L27" s="7">
        <v>192995</v>
      </c>
      <c r="M27" s="11">
        <f t="shared" si="0"/>
        <v>0</v>
      </c>
    </row>
    <row r="28" spans="1:13" hidden="1" x14ac:dyDescent="0.25">
      <c r="A28" s="10">
        <v>45111</v>
      </c>
      <c r="B28" s="1" t="s">
        <v>412</v>
      </c>
      <c r="C28" s="2" t="s">
        <v>42</v>
      </c>
      <c r="D28" s="2" t="s">
        <v>43</v>
      </c>
      <c r="E28" s="3">
        <v>0</v>
      </c>
      <c r="F28" s="4">
        <v>3900</v>
      </c>
      <c r="G28" s="5">
        <v>13000</v>
      </c>
      <c r="H28" s="6">
        <v>0</v>
      </c>
      <c r="I28" s="7">
        <v>130000</v>
      </c>
      <c r="J28" s="9">
        <v>17199</v>
      </c>
      <c r="K28" s="2" t="s">
        <v>2</v>
      </c>
      <c r="L28" s="7">
        <v>164099</v>
      </c>
      <c r="M28" s="11">
        <f t="shared" si="0"/>
        <v>0</v>
      </c>
    </row>
    <row r="29" spans="1:13" hidden="1" x14ac:dyDescent="0.25">
      <c r="A29" s="10">
        <v>45111</v>
      </c>
      <c r="B29" s="1" t="s">
        <v>413</v>
      </c>
      <c r="C29" s="2" t="s">
        <v>44</v>
      </c>
      <c r="D29" s="2" t="s">
        <v>45</v>
      </c>
      <c r="E29" s="3">
        <v>0</v>
      </c>
      <c r="F29" s="4">
        <v>6600</v>
      </c>
      <c r="G29" s="5">
        <v>22000</v>
      </c>
      <c r="H29" s="6">
        <v>0</v>
      </c>
      <c r="I29" s="7">
        <v>220000</v>
      </c>
      <c r="J29" s="9">
        <v>29106</v>
      </c>
      <c r="K29" s="2" t="s">
        <v>2</v>
      </c>
      <c r="L29" s="7">
        <v>277706</v>
      </c>
      <c r="M29" s="11">
        <f t="shared" si="0"/>
        <v>0</v>
      </c>
    </row>
    <row r="30" spans="1:13" hidden="1" x14ac:dyDescent="0.25">
      <c r="A30" s="10">
        <v>45111</v>
      </c>
      <c r="B30" s="1" t="s">
        <v>414</v>
      </c>
      <c r="C30" s="2" t="s">
        <v>46</v>
      </c>
      <c r="D30" s="2" t="s">
        <v>47</v>
      </c>
      <c r="E30" s="3">
        <v>0</v>
      </c>
      <c r="F30" s="4">
        <v>2250</v>
      </c>
      <c r="G30" s="5">
        <v>7500</v>
      </c>
      <c r="H30" s="6">
        <v>75000</v>
      </c>
      <c r="I30" s="7">
        <v>0</v>
      </c>
      <c r="J30" s="9">
        <v>17797.5</v>
      </c>
      <c r="K30" s="2" t="s">
        <v>2</v>
      </c>
      <c r="L30" s="7">
        <v>102547.5</v>
      </c>
      <c r="M30" s="11">
        <f t="shared" si="0"/>
        <v>0</v>
      </c>
    </row>
    <row r="31" spans="1:13" hidden="1" x14ac:dyDescent="0.25">
      <c r="A31" s="10">
        <v>45111</v>
      </c>
      <c r="B31" s="1" t="s">
        <v>415</v>
      </c>
      <c r="C31" s="2" t="s">
        <v>48</v>
      </c>
      <c r="D31" s="2" t="s">
        <v>49</v>
      </c>
      <c r="E31" s="3">
        <v>0</v>
      </c>
      <c r="F31" s="4">
        <v>11100</v>
      </c>
      <c r="G31" s="5">
        <v>37000</v>
      </c>
      <c r="H31" s="6">
        <v>0</v>
      </c>
      <c r="I31" s="7">
        <v>370000</v>
      </c>
      <c r="J31" s="9">
        <v>48951</v>
      </c>
      <c r="K31" s="2" t="s">
        <v>2</v>
      </c>
      <c r="L31" s="7">
        <v>467051</v>
      </c>
      <c r="M31" s="11">
        <f t="shared" si="0"/>
        <v>0</v>
      </c>
    </row>
    <row r="32" spans="1:13" hidden="1" x14ac:dyDescent="0.25">
      <c r="A32" s="10">
        <v>45111</v>
      </c>
      <c r="B32" s="1" t="s">
        <v>416</v>
      </c>
      <c r="C32" s="2" t="s">
        <v>50</v>
      </c>
      <c r="D32" s="2" t="s">
        <v>51</v>
      </c>
      <c r="E32" s="3">
        <v>0</v>
      </c>
      <c r="F32" s="4">
        <v>2670</v>
      </c>
      <c r="G32" s="5">
        <v>8900</v>
      </c>
      <c r="H32" s="6">
        <v>0</v>
      </c>
      <c r="I32" s="7">
        <v>89000</v>
      </c>
      <c r="J32" s="9">
        <v>11774.7</v>
      </c>
      <c r="K32" s="2" t="s">
        <v>2</v>
      </c>
      <c r="L32" s="7">
        <v>112344.7</v>
      </c>
      <c r="M32" s="11">
        <f t="shared" si="0"/>
        <v>0</v>
      </c>
    </row>
    <row r="33" spans="1:13" hidden="1" x14ac:dyDescent="0.25">
      <c r="A33" s="10">
        <v>45111</v>
      </c>
      <c r="B33" s="1" t="s">
        <v>417</v>
      </c>
      <c r="C33" s="2" t="s">
        <v>52</v>
      </c>
      <c r="D33" s="2" t="s">
        <v>53</v>
      </c>
      <c r="E33" s="3">
        <v>0</v>
      </c>
      <c r="F33" s="4">
        <v>12300</v>
      </c>
      <c r="G33" s="5">
        <v>41000</v>
      </c>
      <c r="H33" s="6">
        <v>340000</v>
      </c>
      <c r="I33" s="7">
        <v>70000</v>
      </c>
      <c r="J33" s="9">
        <v>89943</v>
      </c>
      <c r="K33" s="2" t="s">
        <v>2</v>
      </c>
      <c r="L33" s="7">
        <v>553243</v>
      </c>
      <c r="M33" s="11">
        <f t="shared" si="0"/>
        <v>0</v>
      </c>
    </row>
    <row r="34" spans="1:13" hidden="1" x14ac:dyDescent="0.25">
      <c r="A34" s="10">
        <v>45111</v>
      </c>
      <c r="B34" s="1" t="s">
        <v>418</v>
      </c>
      <c r="C34" s="2" t="s">
        <v>54</v>
      </c>
      <c r="D34" s="2" t="s">
        <v>55</v>
      </c>
      <c r="E34" s="3">
        <v>0</v>
      </c>
      <c r="F34" s="4">
        <v>13500</v>
      </c>
      <c r="G34" s="5">
        <v>45000</v>
      </c>
      <c r="H34" s="6">
        <v>0</v>
      </c>
      <c r="I34" s="7">
        <v>450000</v>
      </c>
      <c r="J34" s="9">
        <v>59535</v>
      </c>
      <c r="K34" s="2" t="s">
        <v>2</v>
      </c>
      <c r="L34" s="7">
        <v>568035</v>
      </c>
      <c r="M34" s="11">
        <f t="shared" si="0"/>
        <v>0</v>
      </c>
    </row>
    <row r="35" spans="1:13" hidden="1" x14ac:dyDescent="0.25">
      <c r="A35" s="10">
        <v>45111</v>
      </c>
      <c r="B35" s="1" t="s">
        <v>419</v>
      </c>
      <c r="C35" s="2" t="s">
        <v>56</v>
      </c>
      <c r="D35" s="2" t="s">
        <v>57</v>
      </c>
      <c r="E35" s="3">
        <v>0</v>
      </c>
      <c r="F35" s="4">
        <v>6300</v>
      </c>
      <c r="G35" s="5">
        <v>21000</v>
      </c>
      <c r="H35" s="6">
        <v>0</v>
      </c>
      <c r="I35" s="7">
        <v>210000</v>
      </c>
      <c r="J35" s="9">
        <v>27783</v>
      </c>
      <c r="K35" s="2" t="s">
        <v>2</v>
      </c>
      <c r="L35" s="7">
        <v>265083</v>
      </c>
      <c r="M35" s="11">
        <f t="shared" si="0"/>
        <v>0</v>
      </c>
    </row>
    <row r="36" spans="1:13" hidden="1" x14ac:dyDescent="0.25">
      <c r="A36" s="10">
        <v>45111</v>
      </c>
      <c r="B36" s="1" t="s">
        <v>420</v>
      </c>
      <c r="C36" s="2" t="s">
        <v>58</v>
      </c>
      <c r="D36" s="2" t="s">
        <v>59</v>
      </c>
      <c r="E36" s="3">
        <v>0</v>
      </c>
      <c r="F36" s="4">
        <v>7350</v>
      </c>
      <c r="G36" s="5">
        <v>24500</v>
      </c>
      <c r="H36" s="6">
        <v>0</v>
      </c>
      <c r="I36" s="7">
        <v>245000</v>
      </c>
      <c r="J36" s="9">
        <v>32413.5</v>
      </c>
      <c r="K36" s="2" t="s">
        <v>2</v>
      </c>
      <c r="L36" s="7">
        <v>309263.5</v>
      </c>
      <c r="M36" s="11">
        <f t="shared" si="0"/>
        <v>0</v>
      </c>
    </row>
    <row r="37" spans="1:13" hidden="1" x14ac:dyDescent="0.25">
      <c r="A37" s="10">
        <v>45111</v>
      </c>
      <c r="B37" s="1" t="s">
        <v>421</v>
      </c>
      <c r="C37" s="2" t="s">
        <v>60</v>
      </c>
      <c r="D37" s="2" t="s">
        <v>61</v>
      </c>
      <c r="E37" s="3">
        <v>0</v>
      </c>
      <c r="F37" s="4">
        <v>6600</v>
      </c>
      <c r="G37" s="5">
        <v>22000</v>
      </c>
      <c r="H37" s="6">
        <v>0</v>
      </c>
      <c r="I37" s="7">
        <v>220000</v>
      </c>
      <c r="J37" s="9">
        <v>29106</v>
      </c>
      <c r="K37" s="2" t="s">
        <v>2</v>
      </c>
      <c r="L37" s="7">
        <v>277706</v>
      </c>
      <c r="M37" s="11">
        <f t="shared" si="0"/>
        <v>0</v>
      </c>
    </row>
    <row r="38" spans="1:13" hidden="1" x14ac:dyDescent="0.25">
      <c r="A38" s="10">
        <v>45111</v>
      </c>
      <c r="B38" s="1" t="s">
        <v>422</v>
      </c>
      <c r="C38" s="2" t="s">
        <v>11</v>
      </c>
      <c r="D38" s="2" t="s">
        <v>12</v>
      </c>
      <c r="E38" s="3">
        <v>0</v>
      </c>
      <c r="F38" s="4">
        <v>24000</v>
      </c>
      <c r="G38" s="5">
        <v>80000</v>
      </c>
      <c r="H38" s="6">
        <v>0</v>
      </c>
      <c r="I38" s="7">
        <v>0</v>
      </c>
      <c r="J38" s="9">
        <v>21840</v>
      </c>
      <c r="K38" s="2" t="s">
        <v>22</v>
      </c>
      <c r="L38" s="7">
        <v>125840</v>
      </c>
      <c r="M38" s="11">
        <f t="shared" si="0"/>
        <v>0</v>
      </c>
    </row>
    <row r="39" spans="1:13" hidden="1" x14ac:dyDescent="0.25">
      <c r="A39" s="10">
        <v>45111</v>
      </c>
      <c r="B39" s="1" t="s">
        <v>423</v>
      </c>
      <c r="C39" s="2" t="s">
        <v>62</v>
      </c>
      <c r="D39" s="2" t="s">
        <v>63</v>
      </c>
      <c r="E39" s="3">
        <v>0</v>
      </c>
      <c r="F39" s="4">
        <v>825000</v>
      </c>
      <c r="G39" s="5">
        <v>2750000</v>
      </c>
      <c r="H39" s="6">
        <v>0</v>
      </c>
      <c r="I39" s="7">
        <v>0</v>
      </c>
      <c r="J39" s="9">
        <v>750750</v>
      </c>
      <c r="K39" s="2" t="s">
        <v>22</v>
      </c>
      <c r="L39" s="7">
        <v>4325750</v>
      </c>
      <c r="M39" s="11">
        <f t="shared" si="0"/>
        <v>0</v>
      </c>
    </row>
    <row r="40" spans="1:13" hidden="1" x14ac:dyDescent="0.25">
      <c r="A40" s="10">
        <v>45111</v>
      </c>
      <c r="B40" s="1" t="s">
        <v>424</v>
      </c>
      <c r="C40" s="2" t="s">
        <v>64</v>
      </c>
      <c r="D40" s="2" t="s">
        <v>65</v>
      </c>
      <c r="E40" s="3">
        <v>0</v>
      </c>
      <c r="F40" s="4">
        <v>102000</v>
      </c>
      <c r="G40" s="5">
        <v>340000</v>
      </c>
      <c r="H40" s="6">
        <v>0</v>
      </c>
      <c r="I40" s="7">
        <v>0</v>
      </c>
      <c r="J40" s="9">
        <v>92820</v>
      </c>
      <c r="K40" s="2" t="s">
        <v>22</v>
      </c>
      <c r="L40" s="7">
        <v>534820</v>
      </c>
      <c r="M40" s="11">
        <f t="shared" si="0"/>
        <v>0</v>
      </c>
    </row>
    <row r="41" spans="1:13" hidden="1" x14ac:dyDescent="0.25">
      <c r="A41" s="10">
        <v>45111</v>
      </c>
      <c r="B41" s="1" t="s">
        <v>425</v>
      </c>
      <c r="C41" s="2" t="s">
        <v>46</v>
      </c>
      <c r="D41" s="2" t="s">
        <v>47</v>
      </c>
      <c r="E41" s="3">
        <v>0</v>
      </c>
      <c r="F41" s="4">
        <v>16500</v>
      </c>
      <c r="G41" s="5">
        <v>55000</v>
      </c>
      <c r="H41" s="6">
        <v>0</v>
      </c>
      <c r="I41" s="7">
        <v>550000</v>
      </c>
      <c r="J41" s="9">
        <v>72765</v>
      </c>
      <c r="K41" s="2" t="s">
        <v>2</v>
      </c>
      <c r="L41" s="7">
        <v>694265</v>
      </c>
      <c r="M41" s="11">
        <f t="shared" si="0"/>
        <v>0</v>
      </c>
    </row>
    <row r="42" spans="1:13" hidden="1" x14ac:dyDescent="0.25">
      <c r="A42" s="10">
        <v>45111</v>
      </c>
      <c r="B42" s="1" t="s">
        <v>426</v>
      </c>
      <c r="C42" s="2" t="s">
        <v>66</v>
      </c>
      <c r="D42" s="2" t="s">
        <v>67</v>
      </c>
      <c r="E42" s="3">
        <v>0</v>
      </c>
      <c r="F42" s="4">
        <v>35000</v>
      </c>
      <c r="G42" s="5">
        <v>0</v>
      </c>
      <c r="H42" s="6">
        <v>0</v>
      </c>
      <c r="I42" s="7">
        <v>0</v>
      </c>
      <c r="J42" s="9">
        <v>7350</v>
      </c>
      <c r="K42" s="2" t="s">
        <v>2</v>
      </c>
      <c r="L42" s="7">
        <v>42350</v>
      </c>
      <c r="M42" s="11">
        <f t="shared" si="0"/>
        <v>0</v>
      </c>
    </row>
    <row r="43" spans="1:13" hidden="1" x14ac:dyDescent="0.25">
      <c r="A43" s="10">
        <v>45111</v>
      </c>
      <c r="B43" s="1" t="s">
        <v>427</v>
      </c>
      <c r="C43" s="2" t="s">
        <v>68</v>
      </c>
      <c r="D43" s="2" t="s">
        <v>69</v>
      </c>
      <c r="E43" s="3">
        <v>0</v>
      </c>
      <c r="F43" s="4">
        <v>4950</v>
      </c>
      <c r="G43" s="5">
        <v>16500</v>
      </c>
      <c r="H43" s="6">
        <v>0</v>
      </c>
      <c r="I43" s="7">
        <v>0</v>
      </c>
      <c r="J43" s="9">
        <v>4504.5</v>
      </c>
      <c r="K43" s="2" t="s">
        <v>17</v>
      </c>
      <c r="L43" s="7">
        <v>25954.5</v>
      </c>
      <c r="M43" s="11">
        <f t="shared" si="0"/>
        <v>0</v>
      </c>
    </row>
    <row r="44" spans="1:13" hidden="1" x14ac:dyDescent="0.25">
      <c r="A44" s="10">
        <v>45111</v>
      </c>
      <c r="B44" s="1" t="s">
        <v>428</v>
      </c>
      <c r="C44" s="2" t="s">
        <v>70</v>
      </c>
      <c r="D44" s="2" t="s">
        <v>71</v>
      </c>
      <c r="E44" s="3">
        <v>0</v>
      </c>
      <c r="F44" s="4">
        <v>84000</v>
      </c>
      <c r="G44" s="5">
        <v>280000</v>
      </c>
      <c r="H44" s="6">
        <v>0</v>
      </c>
      <c r="I44" s="7">
        <v>0</v>
      </c>
      <c r="J44" s="9">
        <v>76440</v>
      </c>
      <c r="K44" s="2" t="s">
        <v>2</v>
      </c>
      <c r="L44" s="7">
        <v>440440</v>
      </c>
      <c r="M44" s="11">
        <f t="shared" si="0"/>
        <v>0</v>
      </c>
    </row>
    <row r="45" spans="1:13" hidden="1" x14ac:dyDescent="0.25">
      <c r="A45" s="10">
        <v>45111</v>
      </c>
      <c r="B45" s="1" t="s">
        <v>429</v>
      </c>
      <c r="C45" s="2" t="s">
        <v>72</v>
      </c>
      <c r="D45" s="2" t="s">
        <v>73</v>
      </c>
      <c r="E45" s="3">
        <v>0</v>
      </c>
      <c r="F45" s="4">
        <v>105000</v>
      </c>
      <c r="G45" s="5">
        <v>350000</v>
      </c>
      <c r="H45" s="6">
        <v>0</v>
      </c>
      <c r="I45" s="7">
        <v>3500000</v>
      </c>
      <c r="J45" s="9">
        <v>463050</v>
      </c>
      <c r="K45" s="2" t="s">
        <v>2</v>
      </c>
      <c r="L45" s="7">
        <v>4418050</v>
      </c>
      <c r="M45" s="11">
        <f t="shared" si="0"/>
        <v>0</v>
      </c>
    </row>
    <row r="46" spans="1:13" hidden="1" x14ac:dyDescent="0.25">
      <c r="A46" s="10">
        <v>45111</v>
      </c>
      <c r="B46" s="1" t="s">
        <v>430</v>
      </c>
      <c r="C46" s="2" t="s">
        <v>74</v>
      </c>
      <c r="D46" s="2" t="s">
        <v>75</v>
      </c>
      <c r="E46" s="3">
        <v>0</v>
      </c>
      <c r="F46" s="4">
        <v>2700</v>
      </c>
      <c r="G46" s="5">
        <v>9000</v>
      </c>
      <c r="H46" s="6">
        <v>0</v>
      </c>
      <c r="I46" s="7">
        <v>90000</v>
      </c>
      <c r="J46" s="9">
        <v>11907</v>
      </c>
      <c r="K46" s="2" t="s">
        <v>2</v>
      </c>
      <c r="L46" s="7">
        <v>113607</v>
      </c>
      <c r="M46" s="11">
        <f t="shared" si="0"/>
        <v>0</v>
      </c>
    </row>
    <row r="47" spans="1:13" hidden="1" x14ac:dyDescent="0.25">
      <c r="A47" s="10">
        <v>45111</v>
      </c>
      <c r="B47" s="1" t="s">
        <v>431</v>
      </c>
      <c r="C47" s="2" t="s">
        <v>76</v>
      </c>
      <c r="D47" s="2" t="s">
        <v>77</v>
      </c>
      <c r="E47" s="3">
        <v>0</v>
      </c>
      <c r="F47" s="4">
        <v>7500</v>
      </c>
      <c r="G47" s="5">
        <v>25000</v>
      </c>
      <c r="H47" s="6">
        <v>0</v>
      </c>
      <c r="I47" s="7">
        <v>250000</v>
      </c>
      <c r="J47" s="9">
        <v>33075</v>
      </c>
      <c r="K47" s="2" t="s">
        <v>2</v>
      </c>
      <c r="L47" s="7">
        <v>315575</v>
      </c>
      <c r="M47" s="11">
        <f t="shared" si="0"/>
        <v>0</v>
      </c>
    </row>
    <row r="48" spans="1:13" hidden="1" x14ac:dyDescent="0.25">
      <c r="A48" s="10">
        <v>45111</v>
      </c>
      <c r="B48" s="1" t="s">
        <v>432</v>
      </c>
      <c r="C48" s="2" t="s">
        <v>78</v>
      </c>
      <c r="D48" s="2" t="s">
        <v>79</v>
      </c>
      <c r="E48" s="3">
        <v>0</v>
      </c>
      <c r="F48" s="4">
        <v>6150</v>
      </c>
      <c r="G48" s="5">
        <v>20500</v>
      </c>
      <c r="H48" s="6">
        <v>0</v>
      </c>
      <c r="I48" s="7">
        <v>205000</v>
      </c>
      <c r="J48" s="9">
        <v>27121.5</v>
      </c>
      <c r="K48" s="2" t="s">
        <v>2</v>
      </c>
      <c r="L48" s="7">
        <v>258771.5</v>
      </c>
      <c r="M48" s="11">
        <f t="shared" si="0"/>
        <v>0</v>
      </c>
    </row>
    <row r="49" spans="1:13" hidden="1" x14ac:dyDescent="0.25">
      <c r="A49" s="10">
        <v>45111</v>
      </c>
      <c r="B49" s="1" t="s">
        <v>433</v>
      </c>
      <c r="C49" s="2" t="s">
        <v>80</v>
      </c>
      <c r="D49" s="2" t="s">
        <v>81</v>
      </c>
      <c r="E49" s="3">
        <v>0</v>
      </c>
      <c r="F49" s="4">
        <v>153000</v>
      </c>
      <c r="G49" s="5">
        <v>510000</v>
      </c>
      <c r="H49" s="6">
        <v>0</v>
      </c>
      <c r="I49" s="7">
        <v>0</v>
      </c>
      <c r="J49" s="9">
        <v>139230</v>
      </c>
      <c r="K49" s="2" t="s">
        <v>2</v>
      </c>
      <c r="L49" s="7">
        <v>802230</v>
      </c>
      <c r="M49" s="11">
        <f t="shared" si="0"/>
        <v>0</v>
      </c>
    </row>
    <row r="50" spans="1:13" hidden="1" x14ac:dyDescent="0.25">
      <c r="A50" s="10">
        <v>45111</v>
      </c>
      <c r="B50" s="1" t="s">
        <v>434</v>
      </c>
      <c r="C50" s="2" t="s">
        <v>82</v>
      </c>
      <c r="D50" s="2" t="s">
        <v>83</v>
      </c>
      <c r="E50" s="3">
        <v>0</v>
      </c>
      <c r="F50" s="4">
        <v>84000</v>
      </c>
      <c r="G50" s="5">
        <v>280000</v>
      </c>
      <c r="H50" s="6">
        <v>0</v>
      </c>
      <c r="I50" s="7">
        <v>0</v>
      </c>
      <c r="J50" s="9">
        <v>76440</v>
      </c>
      <c r="K50" s="2" t="s">
        <v>84</v>
      </c>
      <c r="L50" s="7">
        <v>440440</v>
      </c>
      <c r="M50" s="11">
        <f t="shared" si="0"/>
        <v>0</v>
      </c>
    </row>
    <row r="51" spans="1:13" hidden="1" x14ac:dyDescent="0.25">
      <c r="A51" s="10">
        <v>45111</v>
      </c>
      <c r="B51" s="1" t="s">
        <v>435</v>
      </c>
      <c r="C51" s="2" t="s">
        <v>85</v>
      </c>
      <c r="D51" s="2" t="s">
        <v>86</v>
      </c>
      <c r="E51" s="3">
        <v>0</v>
      </c>
      <c r="F51" s="4">
        <v>16020</v>
      </c>
      <c r="G51" s="5">
        <v>53400</v>
      </c>
      <c r="H51" s="6">
        <v>0</v>
      </c>
      <c r="I51" s="7">
        <v>0</v>
      </c>
      <c r="J51" s="9">
        <v>14578.2</v>
      </c>
      <c r="K51" s="2" t="s">
        <v>84</v>
      </c>
      <c r="L51" s="7">
        <v>83998.2</v>
      </c>
      <c r="M51" s="11">
        <f t="shared" si="0"/>
        <v>0</v>
      </c>
    </row>
    <row r="52" spans="1:13" hidden="1" x14ac:dyDescent="0.25">
      <c r="A52" s="10">
        <v>45111</v>
      </c>
      <c r="B52" s="1" t="s">
        <v>436</v>
      </c>
      <c r="C52" s="2" t="s">
        <v>87</v>
      </c>
      <c r="D52" s="2" t="s">
        <v>88</v>
      </c>
      <c r="E52" s="3">
        <v>0</v>
      </c>
      <c r="F52" s="4">
        <v>64500</v>
      </c>
      <c r="G52" s="5">
        <v>215000</v>
      </c>
      <c r="H52" s="6">
        <v>0</v>
      </c>
      <c r="I52" s="7">
        <v>0</v>
      </c>
      <c r="J52" s="9">
        <v>58695</v>
      </c>
      <c r="K52" s="2" t="s">
        <v>17</v>
      </c>
      <c r="L52" s="7">
        <v>338195</v>
      </c>
      <c r="M52" s="11">
        <f t="shared" si="0"/>
        <v>0</v>
      </c>
    </row>
    <row r="53" spans="1:13" hidden="1" x14ac:dyDescent="0.25">
      <c r="A53" s="10">
        <v>45111</v>
      </c>
      <c r="B53" s="1" t="s">
        <v>437</v>
      </c>
      <c r="C53" s="2" t="s">
        <v>89</v>
      </c>
      <c r="D53" s="2" t="s">
        <v>90</v>
      </c>
      <c r="E53" s="3">
        <v>0</v>
      </c>
      <c r="F53" s="4">
        <v>150000</v>
      </c>
      <c r="G53" s="5">
        <v>410000</v>
      </c>
      <c r="H53" s="6">
        <v>0</v>
      </c>
      <c r="I53" s="7">
        <v>0</v>
      </c>
      <c r="J53" s="9">
        <v>117600</v>
      </c>
      <c r="K53" s="2" t="s">
        <v>17</v>
      </c>
      <c r="L53" s="7">
        <v>677600</v>
      </c>
      <c r="M53" s="11">
        <f t="shared" si="0"/>
        <v>0</v>
      </c>
    </row>
    <row r="54" spans="1:13" hidden="1" x14ac:dyDescent="0.25">
      <c r="A54" s="10">
        <v>45111</v>
      </c>
      <c r="B54" s="1" t="s">
        <v>438</v>
      </c>
      <c r="C54" s="2" t="s">
        <v>91</v>
      </c>
      <c r="D54" s="2" t="s">
        <v>92</v>
      </c>
      <c r="E54" s="3">
        <v>0</v>
      </c>
      <c r="F54" s="4">
        <v>414000</v>
      </c>
      <c r="G54" s="5">
        <v>0</v>
      </c>
      <c r="H54" s="6">
        <v>0</v>
      </c>
      <c r="I54" s="7">
        <v>0</v>
      </c>
      <c r="J54" s="9">
        <v>86940</v>
      </c>
      <c r="K54" s="2" t="s">
        <v>17</v>
      </c>
      <c r="L54" s="7">
        <v>500940</v>
      </c>
      <c r="M54" s="11">
        <f t="shared" si="0"/>
        <v>0</v>
      </c>
    </row>
    <row r="55" spans="1:13" hidden="1" x14ac:dyDescent="0.25">
      <c r="A55" s="10">
        <v>45111</v>
      </c>
      <c r="B55" s="1" t="s">
        <v>439</v>
      </c>
      <c r="C55" s="2" t="s">
        <v>93</v>
      </c>
      <c r="D55" s="2" t="s">
        <v>94</v>
      </c>
      <c r="E55" s="3">
        <v>0</v>
      </c>
      <c r="F55" s="4">
        <v>60000</v>
      </c>
      <c r="G55" s="5">
        <v>200000</v>
      </c>
      <c r="H55" s="6">
        <v>0</v>
      </c>
      <c r="I55" s="7">
        <v>0</v>
      </c>
      <c r="J55" s="9">
        <v>54600</v>
      </c>
      <c r="K55" s="2" t="s">
        <v>2</v>
      </c>
      <c r="L55" s="7">
        <v>314600</v>
      </c>
      <c r="M55" s="11">
        <f t="shared" si="0"/>
        <v>0</v>
      </c>
    </row>
    <row r="56" spans="1:13" hidden="1" x14ac:dyDescent="0.25">
      <c r="A56" s="10">
        <v>45112</v>
      </c>
      <c r="B56" s="1" t="s">
        <v>440</v>
      </c>
      <c r="C56" s="2" t="s">
        <v>95</v>
      </c>
      <c r="D56" s="2" t="s">
        <v>96</v>
      </c>
      <c r="E56" s="3">
        <v>0</v>
      </c>
      <c r="F56" s="4">
        <v>54000</v>
      </c>
      <c r="G56" s="5">
        <v>180000</v>
      </c>
      <c r="H56" s="6">
        <v>0</v>
      </c>
      <c r="I56" s="7">
        <v>1800000</v>
      </c>
      <c r="J56" s="9">
        <v>238140</v>
      </c>
      <c r="K56" s="2" t="s">
        <v>2</v>
      </c>
      <c r="L56" s="7">
        <v>2272140</v>
      </c>
      <c r="M56" s="11">
        <f t="shared" si="0"/>
        <v>0</v>
      </c>
    </row>
    <row r="57" spans="1:13" hidden="1" x14ac:dyDescent="0.25">
      <c r="A57" s="10">
        <v>45112</v>
      </c>
      <c r="B57" s="1" t="s">
        <v>441</v>
      </c>
      <c r="C57" s="2" t="s">
        <v>3</v>
      </c>
      <c r="D57" s="2" t="s">
        <v>4</v>
      </c>
      <c r="E57" s="3">
        <v>200000</v>
      </c>
      <c r="F57" s="4">
        <v>0</v>
      </c>
      <c r="G57" s="5">
        <v>1200300</v>
      </c>
      <c r="H57" s="6">
        <v>0</v>
      </c>
      <c r="I57" s="7">
        <v>0</v>
      </c>
      <c r="J57" s="9">
        <v>294063</v>
      </c>
      <c r="K57" s="2" t="s">
        <v>2</v>
      </c>
      <c r="L57" s="7">
        <v>1694363</v>
      </c>
      <c r="M57" s="11">
        <f t="shared" si="0"/>
        <v>0</v>
      </c>
    </row>
    <row r="58" spans="1:13" hidden="1" x14ac:dyDescent="0.25">
      <c r="A58" s="10">
        <v>45112</v>
      </c>
      <c r="B58" s="1" t="s">
        <v>442</v>
      </c>
      <c r="C58" s="2" t="s">
        <v>97</v>
      </c>
      <c r="D58" s="2" t="s">
        <v>98</v>
      </c>
      <c r="E58" s="3">
        <v>0</v>
      </c>
      <c r="F58" s="4">
        <v>32000</v>
      </c>
      <c r="G58" s="5">
        <v>0</v>
      </c>
      <c r="H58" s="6">
        <v>0</v>
      </c>
      <c r="I58" s="7">
        <v>0</v>
      </c>
      <c r="J58" s="9">
        <v>6720</v>
      </c>
      <c r="K58" s="2" t="s">
        <v>2</v>
      </c>
      <c r="L58" s="7">
        <v>38720</v>
      </c>
      <c r="M58" s="11">
        <f t="shared" si="0"/>
        <v>0</v>
      </c>
    </row>
    <row r="59" spans="1:13" hidden="1" x14ac:dyDescent="0.25">
      <c r="A59" s="10">
        <v>45112</v>
      </c>
      <c r="B59" s="1" t="s">
        <v>443</v>
      </c>
      <c r="C59" s="2" t="s">
        <v>99</v>
      </c>
      <c r="D59" s="2" t="s">
        <v>100</v>
      </c>
      <c r="E59" s="3">
        <v>0</v>
      </c>
      <c r="F59" s="4">
        <v>711360</v>
      </c>
      <c r="G59" s="5">
        <v>0</v>
      </c>
      <c r="H59" s="6">
        <v>0</v>
      </c>
      <c r="I59" s="7">
        <v>0</v>
      </c>
      <c r="J59" s="9">
        <v>149385.60000000001</v>
      </c>
      <c r="K59" s="2" t="s">
        <v>2</v>
      </c>
      <c r="L59" s="7">
        <v>860745.6</v>
      </c>
      <c r="M59" s="11">
        <f t="shared" si="0"/>
        <v>0</v>
      </c>
    </row>
    <row r="60" spans="1:13" hidden="1" x14ac:dyDescent="0.25">
      <c r="A60" s="10">
        <v>45112</v>
      </c>
      <c r="B60" s="1" t="s">
        <v>444</v>
      </c>
      <c r="C60" s="2" t="s">
        <v>101</v>
      </c>
      <c r="D60" s="2" t="s">
        <v>102</v>
      </c>
      <c r="E60" s="3">
        <v>0</v>
      </c>
      <c r="F60" s="4">
        <v>76500</v>
      </c>
      <c r="G60" s="5">
        <v>255000</v>
      </c>
      <c r="H60" s="6">
        <v>0</v>
      </c>
      <c r="I60" s="7">
        <v>0</v>
      </c>
      <c r="J60" s="9">
        <v>69615</v>
      </c>
      <c r="K60" s="2" t="s">
        <v>2</v>
      </c>
      <c r="L60" s="7">
        <v>401115</v>
      </c>
      <c r="M60" s="11">
        <f t="shared" si="0"/>
        <v>0</v>
      </c>
    </row>
    <row r="61" spans="1:13" hidden="1" x14ac:dyDescent="0.25">
      <c r="A61" s="10">
        <v>45112</v>
      </c>
      <c r="B61" s="1" t="s">
        <v>445</v>
      </c>
      <c r="C61" s="2" t="s">
        <v>103</v>
      </c>
      <c r="D61" s="2" t="s">
        <v>104</v>
      </c>
      <c r="E61" s="3">
        <v>0</v>
      </c>
      <c r="F61" s="4">
        <v>390000</v>
      </c>
      <c r="G61" s="5">
        <v>1300000</v>
      </c>
      <c r="H61" s="6">
        <v>0</v>
      </c>
      <c r="I61" s="7">
        <v>0</v>
      </c>
      <c r="J61" s="9">
        <v>354900</v>
      </c>
      <c r="K61" s="2" t="s">
        <v>84</v>
      </c>
      <c r="L61" s="7">
        <v>2044900</v>
      </c>
      <c r="M61" s="11">
        <f t="shared" si="0"/>
        <v>0</v>
      </c>
    </row>
    <row r="62" spans="1:13" hidden="1" x14ac:dyDescent="0.25">
      <c r="A62" s="10">
        <v>45112</v>
      </c>
      <c r="B62" s="1" t="s">
        <v>446</v>
      </c>
      <c r="C62" s="2" t="s">
        <v>3</v>
      </c>
      <c r="D62" s="2" t="s">
        <v>4</v>
      </c>
      <c r="E62" s="3">
        <v>200000</v>
      </c>
      <c r="F62" s="4">
        <v>0</v>
      </c>
      <c r="G62" s="5">
        <v>0</v>
      </c>
      <c r="H62" s="6">
        <v>0</v>
      </c>
      <c r="I62" s="7">
        <v>0</v>
      </c>
      <c r="J62" s="9">
        <v>42000</v>
      </c>
      <c r="K62" s="2" t="s">
        <v>17</v>
      </c>
      <c r="L62" s="7">
        <v>242000</v>
      </c>
      <c r="M62" s="11">
        <f t="shared" si="0"/>
        <v>0</v>
      </c>
    </row>
    <row r="63" spans="1:13" hidden="1" x14ac:dyDescent="0.25">
      <c r="A63" s="10">
        <v>45112</v>
      </c>
      <c r="B63" s="1" t="s">
        <v>447</v>
      </c>
      <c r="C63" s="2" t="s">
        <v>105</v>
      </c>
      <c r="D63" s="2" t="s">
        <v>106</v>
      </c>
      <c r="E63" s="3">
        <v>0</v>
      </c>
      <c r="F63" s="4">
        <v>18000</v>
      </c>
      <c r="G63" s="5">
        <v>60000</v>
      </c>
      <c r="H63" s="6">
        <v>0</v>
      </c>
      <c r="I63" s="7">
        <v>0</v>
      </c>
      <c r="J63" s="9">
        <v>16380</v>
      </c>
      <c r="K63" s="2" t="s">
        <v>17</v>
      </c>
      <c r="L63" s="7">
        <v>94380</v>
      </c>
      <c r="M63" s="11">
        <f t="shared" si="0"/>
        <v>0</v>
      </c>
    </row>
    <row r="64" spans="1:13" hidden="1" x14ac:dyDescent="0.25">
      <c r="A64" s="10">
        <v>45112</v>
      </c>
      <c r="B64" s="1" t="s">
        <v>448</v>
      </c>
      <c r="C64" s="2" t="s">
        <v>107</v>
      </c>
      <c r="D64" s="2" t="s">
        <v>108</v>
      </c>
      <c r="E64" s="3">
        <v>0</v>
      </c>
      <c r="F64" s="4">
        <v>3000</v>
      </c>
      <c r="G64" s="5">
        <v>10000</v>
      </c>
      <c r="H64" s="6">
        <v>0</v>
      </c>
      <c r="I64" s="7">
        <v>0</v>
      </c>
      <c r="J64" s="9">
        <v>2730</v>
      </c>
      <c r="K64" s="2" t="s">
        <v>84</v>
      </c>
      <c r="L64" s="7">
        <v>15730</v>
      </c>
      <c r="M64" s="11">
        <f t="shared" si="0"/>
        <v>0</v>
      </c>
    </row>
    <row r="65" spans="1:13" hidden="1" x14ac:dyDescent="0.25">
      <c r="A65" s="10">
        <v>45113</v>
      </c>
      <c r="B65" s="1" t="s">
        <v>449</v>
      </c>
      <c r="C65" s="2" t="s">
        <v>109</v>
      </c>
      <c r="D65" s="2" t="s">
        <v>110</v>
      </c>
      <c r="E65" s="3">
        <v>0</v>
      </c>
      <c r="F65" s="4">
        <v>-80000</v>
      </c>
      <c r="G65" s="5">
        <v>-220000</v>
      </c>
      <c r="H65" s="6">
        <v>0</v>
      </c>
      <c r="I65" s="7">
        <v>0</v>
      </c>
      <c r="J65" s="9">
        <v>-63000</v>
      </c>
      <c r="K65" s="2" t="s">
        <v>17</v>
      </c>
      <c r="L65" s="7">
        <v>-363000</v>
      </c>
      <c r="M65" s="11">
        <f t="shared" si="0"/>
        <v>0</v>
      </c>
    </row>
    <row r="66" spans="1:13" hidden="1" x14ac:dyDescent="0.25">
      <c r="A66" s="10">
        <v>45113</v>
      </c>
      <c r="B66" s="1" t="s">
        <v>450</v>
      </c>
      <c r="C66" s="2" t="s">
        <v>111</v>
      </c>
      <c r="D66" s="2" t="s">
        <v>112</v>
      </c>
      <c r="E66" s="3">
        <v>0</v>
      </c>
      <c r="F66" s="4">
        <v>-250000</v>
      </c>
      <c r="G66" s="5">
        <v>-1450000</v>
      </c>
      <c r="H66" s="6">
        <v>0</v>
      </c>
      <c r="I66" s="7">
        <v>0</v>
      </c>
      <c r="J66" s="9">
        <v>-357000</v>
      </c>
      <c r="K66" s="2" t="s">
        <v>17</v>
      </c>
      <c r="L66" s="7">
        <v>-2057000</v>
      </c>
      <c r="M66" s="11">
        <f t="shared" si="0"/>
        <v>0</v>
      </c>
    </row>
    <row r="67" spans="1:13" hidden="1" x14ac:dyDescent="0.25">
      <c r="A67" s="10">
        <v>45113</v>
      </c>
      <c r="B67" s="1" t="s">
        <v>451</v>
      </c>
      <c r="C67" s="2" t="s">
        <v>113</v>
      </c>
      <c r="D67" s="2" t="s">
        <v>114</v>
      </c>
      <c r="E67" s="3">
        <v>0</v>
      </c>
      <c r="F67" s="4">
        <v>-13000</v>
      </c>
      <c r="G67" s="5">
        <v>0</v>
      </c>
      <c r="H67" s="6">
        <v>0</v>
      </c>
      <c r="I67" s="7">
        <v>0</v>
      </c>
      <c r="J67" s="9">
        <v>-2730</v>
      </c>
      <c r="K67" s="2" t="s">
        <v>84</v>
      </c>
      <c r="L67" s="7">
        <v>-15730</v>
      </c>
      <c r="M67" s="11">
        <f t="shared" ref="M67:M130" si="1">SUM(E67:J67)-L67</f>
        <v>0</v>
      </c>
    </row>
    <row r="68" spans="1:13" hidden="1" x14ac:dyDescent="0.25">
      <c r="A68" s="10">
        <v>45113</v>
      </c>
      <c r="B68" s="1" t="s">
        <v>452</v>
      </c>
      <c r="C68" s="2" t="s">
        <v>44</v>
      </c>
      <c r="D68" s="2" t="s">
        <v>45</v>
      </c>
      <c r="E68" s="3">
        <v>0</v>
      </c>
      <c r="F68" s="4">
        <v>990</v>
      </c>
      <c r="G68" s="5">
        <v>3300</v>
      </c>
      <c r="H68" s="6">
        <v>33000</v>
      </c>
      <c r="I68" s="7">
        <v>0</v>
      </c>
      <c r="J68" s="9">
        <v>7830.9</v>
      </c>
      <c r="K68" s="2" t="s">
        <v>2</v>
      </c>
      <c r="L68" s="7">
        <v>45120.9</v>
      </c>
      <c r="M68" s="11">
        <f t="shared" si="1"/>
        <v>0</v>
      </c>
    </row>
    <row r="69" spans="1:13" hidden="1" x14ac:dyDescent="0.25">
      <c r="A69" s="10">
        <v>45113</v>
      </c>
      <c r="B69" s="1" t="s">
        <v>453</v>
      </c>
      <c r="C69" s="2" t="s">
        <v>115</v>
      </c>
      <c r="D69" s="2" t="s">
        <v>116</v>
      </c>
      <c r="E69" s="3">
        <v>0</v>
      </c>
      <c r="F69" s="4">
        <v>5400</v>
      </c>
      <c r="G69" s="5">
        <v>18000</v>
      </c>
      <c r="H69" s="6">
        <v>180000</v>
      </c>
      <c r="I69" s="7">
        <v>0</v>
      </c>
      <c r="J69" s="9">
        <v>42714</v>
      </c>
      <c r="K69" s="2" t="s">
        <v>17</v>
      </c>
      <c r="L69" s="7">
        <v>246114</v>
      </c>
      <c r="M69" s="11">
        <f t="shared" si="1"/>
        <v>0</v>
      </c>
    </row>
    <row r="70" spans="1:13" hidden="1" x14ac:dyDescent="0.25">
      <c r="A70" s="10">
        <v>45113</v>
      </c>
      <c r="B70" s="1" t="s">
        <v>454</v>
      </c>
      <c r="C70" s="2" t="s">
        <v>117</v>
      </c>
      <c r="D70" s="2" t="s">
        <v>118</v>
      </c>
      <c r="E70" s="3">
        <v>0</v>
      </c>
      <c r="F70" s="4">
        <v>3600</v>
      </c>
      <c r="G70" s="5">
        <v>12000</v>
      </c>
      <c r="H70" s="6">
        <v>120000</v>
      </c>
      <c r="I70" s="7">
        <v>0</v>
      </c>
      <c r="J70" s="9">
        <v>28476</v>
      </c>
      <c r="K70" s="2" t="s">
        <v>17</v>
      </c>
      <c r="L70" s="7">
        <v>164076</v>
      </c>
      <c r="M70" s="11">
        <f t="shared" si="1"/>
        <v>0</v>
      </c>
    </row>
    <row r="71" spans="1:13" hidden="1" x14ac:dyDescent="0.25">
      <c r="A71" s="10">
        <v>45113</v>
      </c>
      <c r="B71" s="1" t="s">
        <v>455</v>
      </c>
      <c r="C71" s="2" t="s">
        <v>119</v>
      </c>
      <c r="D71" s="2" t="s">
        <v>120</v>
      </c>
      <c r="E71" s="3">
        <v>0</v>
      </c>
      <c r="F71" s="4">
        <v>5400</v>
      </c>
      <c r="G71" s="5">
        <v>18000</v>
      </c>
      <c r="H71" s="6">
        <v>0</v>
      </c>
      <c r="I71" s="7">
        <v>180000</v>
      </c>
      <c r="J71" s="9">
        <v>23814</v>
      </c>
      <c r="K71" s="2" t="s">
        <v>17</v>
      </c>
      <c r="L71" s="7">
        <v>227214</v>
      </c>
      <c r="M71" s="11">
        <f t="shared" si="1"/>
        <v>0</v>
      </c>
    </row>
    <row r="72" spans="1:13" hidden="1" x14ac:dyDescent="0.25">
      <c r="A72" s="10">
        <v>45113</v>
      </c>
      <c r="B72" s="1" t="s">
        <v>456</v>
      </c>
      <c r="C72" s="2" t="s">
        <v>60</v>
      </c>
      <c r="D72" s="2" t="s">
        <v>61</v>
      </c>
      <c r="E72" s="3">
        <v>0</v>
      </c>
      <c r="F72" s="4">
        <v>16350</v>
      </c>
      <c r="G72" s="5">
        <v>54500</v>
      </c>
      <c r="H72" s="6">
        <v>330000</v>
      </c>
      <c r="I72" s="7">
        <v>215000</v>
      </c>
      <c r="J72" s="9">
        <v>106753.5</v>
      </c>
      <c r="K72" s="2" t="s">
        <v>17</v>
      </c>
      <c r="L72" s="7">
        <v>722603.5</v>
      </c>
      <c r="M72" s="11">
        <f t="shared" si="1"/>
        <v>0</v>
      </c>
    </row>
    <row r="73" spans="1:13" hidden="1" x14ac:dyDescent="0.25">
      <c r="A73" s="10">
        <v>45113</v>
      </c>
      <c r="B73" s="1" t="s">
        <v>457</v>
      </c>
      <c r="C73" s="2" t="s">
        <v>121</v>
      </c>
      <c r="D73" s="2" t="s">
        <v>122</v>
      </c>
      <c r="E73" s="3">
        <v>0</v>
      </c>
      <c r="F73" s="4">
        <v>70000</v>
      </c>
      <c r="G73" s="5">
        <v>160000</v>
      </c>
      <c r="H73" s="6">
        <v>0</v>
      </c>
      <c r="I73" s="7">
        <v>0</v>
      </c>
      <c r="J73" s="9">
        <v>48300</v>
      </c>
      <c r="K73" s="2" t="s">
        <v>17</v>
      </c>
      <c r="L73" s="7">
        <v>278300</v>
      </c>
      <c r="M73" s="11">
        <f t="shared" si="1"/>
        <v>0</v>
      </c>
    </row>
    <row r="74" spans="1:13" hidden="1" x14ac:dyDescent="0.25">
      <c r="A74" s="10">
        <v>45113</v>
      </c>
      <c r="B74" s="1" t="s">
        <v>458</v>
      </c>
      <c r="C74" s="2" t="s">
        <v>123</v>
      </c>
      <c r="D74" s="2" t="s">
        <v>124</v>
      </c>
      <c r="E74" s="3">
        <v>0</v>
      </c>
      <c r="F74" s="4">
        <v>1950</v>
      </c>
      <c r="G74" s="5">
        <v>6500</v>
      </c>
      <c r="H74" s="6">
        <v>65000</v>
      </c>
      <c r="I74" s="7">
        <v>0</v>
      </c>
      <c r="J74" s="9">
        <v>15424.5</v>
      </c>
      <c r="K74" s="2" t="s">
        <v>17</v>
      </c>
      <c r="L74" s="7">
        <v>88874.5</v>
      </c>
      <c r="M74" s="11">
        <f t="shared" si="1"/>
        <v>0</v>
      </c>
    </row>
    <row r="75" spans="1:13" hidden="1" x14ac:dyDescent="0.25">
      <c r="A75" s="10">
        <v>45113</v>
      </c>
      <c r="B75" s="1" t="s">
        <v>459</v>
      </c>
      <c r="C75" s="2" t="s">
        <v>125</v>
      </c>
      <c r="D75" s="2" t="s">
        <v>126</v>
      </c>
      <c r="E75" s="3">
        <v>0</v>
      </c>
      <c r="F75" s="4">
        <v>9900</v>
      </c>
      <c r="G75" s="5">
        <v>33000</v>
      </c>
      <c r="H75" s="6">
        <v>330000</v>
      </c>
      <c r="I75" s="7">
        <v>0</v>
      </c>
      <c r="J75" s="9">
        <v>78309</v>
      </c>
      <c r="K75" s="2" t="s">
        <v>17</v>
      </c>
      <c r="L75" s="7">
        <v>451209</v>
      </c>
      <c r="M75" s="11">
        <f t="shared" si="1"/>
        <v>0</v>
      </c>
    </row>
    <row r="76" spans="1:13" hidden="1" x14ac:dyDescent="0.25">
      <c r="A76" s="10">
        <v>45113</v>
      </c>
      <c r="B76" s="1" t="s">
        <v>460</v>
      </c>
      <c r="C76" s="2" t="s">
        <v>127</v>
      </c>
      <c r="D76" s="2" t="s">
        <v>128</v>
      </c>
      <c r="E76" s="3">
        <v>0</v>
      </c>
      <c r="F76" s="4">
        <v>270000</v>
      </c>
      <c r="G76" s="5">
        <v>900000</v>
      </c>
      <c r="H76" s="6">
        <v>0</v>
      </c>
      <c r="I76" s="7">
        <v>0</v>
      </c>
      <c r="J76" s="9">
        <v>245700</v>
      </c>
      <c r="K76" s="2" t="s">
        <v>84</v>
      </c>
      <c r="L76" s="7">
        <v>1415700</v>
      </c>
      <c r="M76" s="11">
        <f t="shared" si="1"/>
        <v>0</v>
      </c>
    </row>
    <row r="77" spans="1:13" hidden="1" x14ac:dyDescent="0.25">
      <c r="A77" s="10">
        <v>45113</v>
      </c>
      <c r="B77" s="1" t="s">
        <v>461</v>
      </c>
      <c r="C77" s="2" t="s">
        <v>129</v>
      </c>
      <c r="D77" s="2" t="s">
        <v>130</v>
      </c>
      <c r="E77" s="3">
        <v>0</v>
      </c>
      <c r="F77" s="4">
        <v>50000</v>
      </c>
      <c r="G77" s="5">
        <v>140000</v>
      </c>
      <c r="H77" s="6">
        <v>0</v>
      </c>
      <c r="I77" s="7">
        <v>0</v>
      </c>
      <c r="J77" s="9">
        <v>39900</v>
      </c>
      <c r="K77" s="2" t="s">
        <v>17</v>
      </c>
      <c r="L77" s="7">
        <v>229900</v>
      </c>
      <c r="M77" s="11">
        <f t="shared" si="1"/>
        <v>0</v>
      </c>
    </row>
    <row r="78" spans="1:13" hidden="1" x14ac:dyDescent="0.25">
      <c r="A78" s="10">
        <v>45113</v>
      </c>
      <c r="B78" s="1" t="s">
        <v>462</v>
      </c>
      <c r="C78" s="2" t="s">
        <v>131</v>
      </c>
      <c r="D78" s="2" t="s">
        <v>132</v>
      </c>
      <c r="E78" s="3">
        <v>0</v>
      </c>
      <c r="F78" s="4">
        <v>3900</v>
      </c>
      <c r="G78" s="5">
        <v>13000</v>
      </c>
      <c r="H78" s="6">
        <v>130000</v>
      </c>
      <c r="I78" s="7">
        <v>0</v>
      </c>
      <c r="J78" s="9">
        <v>30849</v>
      </c>
      <c r="K78" s="2" t="s">
        <v>17</v>
      </c>
      <c r="L78" s="7">
        <v>177749</v>
      </c>
      <c r="M78" s="11">
        <f t="shared" si="1"/>
        <v>0</v>
      </c>
    </row>
    <row r="79" spans="1:13" hidden="1" x14ac:dyDescent="0.25">
      <c r="A79" s="10">
        <v>45113</v>
      </c>
      <c r="B79" s="1" t="s">
        <v>463</v>
      </c>
      <c r="C79" s="2" t="s">
        <v>133</v>
      </c>
      <c r="D79" s="2" t="s">
        <v>134</v>
      </c>
      <c r="E79" s="3">
        <v>0</v>
      </c>
      <c r="F79" s="4">
        <v>14700</v>
      </c>
      <c r="G79" s="5">
        <v>49000</v>
      </c>
      <c r="H79" s="6">
        <v>490000</v>
      </c>
      <c r="I79" s="7">
        <v>0</v>
      </c>
      <c r="J79" s="9">
        <v>116277</v>
      </c>
      <c r="K79" s="2" t="s">
        <v>17</v>
      </c>
      <c r="L79" s="7">
        <v>669977</v>
      </c>
      <c r="M79" s="11">
        <f t="shared" si="1"/>
        <v>0</v>
      </c>
    </row>
    <row r="80" spans="1:13" hidden="1" x14ac:dyDescent="0.25">
      <c r="A80" s="10">
        <v>45113</v>
      </c>
      <c r="B80" s="1" t="s">
        <v>464</v>
      </c>
      <c r="C80" s="2" t="s">
        <v>135</v>
      </c>
      <c r="D80" s="2" t="s">
        <v>136</v>
      </c>
      <c r="E80" s="3">
        <v>0</v>
      </c>
      <c r="F80" s="4">
        <v>1650</v>
      </c>
      <c r="G80" s="5">
        <v>5500</v>
      </c>
      <c r="H80" s="6">
        <v>0</v>
      </c>
      <c r="I80" s="7">
        <v>55000</v>
      </c>
      <c r="J80" s="9">
        <v>7276.5</v>
      </c>
      <c r="K80" s="2" t="s">
        <v>17</v>
      </c>
      <c r="L80" s="7">
        <v>69426.5</v>
      </c>
      <c r="M80" s="11">
        <f t="shared" si="1"/>
        <v>0</v>
      </c>
    </row>
    <row r="81" spans="1:13" hidden="1" x14ac:dyDescent="0.25">
      <c r="A81" s="10">
        <v>45113</v>
      </c>
      <c r="B81" s="1" t="s">
        <v>465</v>
      </c>
      <c r="C81" s="2" t="s">
        <v>113</v>
      </c>
      <c r="D81" s="2" t="s">
        <v>114</v>
      </c>
      <c r="E81" s="3">
        <v>0</v>
      </c>
      <c r="F81" s="4">
        <v>3000</v>
      </c>
      <c r="G81" s="5">
        <v>10000</v>
      </c>
      <c r="H81" s="6">
        <v>0</v>
      </c>
      <c r="I81" s="7">
        <v>0</v>
      </c>
      <c r="J81" s="9">
        <v>2730</v>
      </c>
      <c r="K81" s="2" t="s">
        <v>84</v>
      </c>
      <c r="L81" s="7">
        <v>15730</v>
      </c>
      <c r="M81" s="11">
        <f t="shared" si="1"/>
        <v>0</v>
      </c>
    </row>
    <row r="82" spans="1:13" hidden="1" x14ac:dyDescent="0.25">
      <c r="A82" s="10">
        <v>45113</v>
      </c>
      <c r="B82" s="1" t="s">
        <v>466</v>
      </c>
      <c r="C82" s="2" t="s">
        <v>11</v>
      </c>
      <c r="D82" s="2" t="s">
        <v>12</v>
      </c>
      <c r="E82" s="3">
        <v>0</v>
      </c>
      <c r="F82" s="4">
        <v>0</v>
      </c>
      <c r="G82" s="5">
        <v>0</v>
      </c>
      <c r="H82" s="6">
        <v>0</v>
      </c>
      <c r="I82" s="7">
        <v>6375000</v>
      </c>
      <c r="J82" s="9">
        <v>669375</v>
      </c>
      <c r="K82" s="2" t="s">
        <v>2</v>
      </c>
      <c r="L82" s="7">
        <v>7044375</v>
      </c>
      <c r="M82" s="11">
        <f t="shared" si="1"/>
        <v>0</v>
      </c>
    </row>
    <row r="83" spans="1:13" hidden="1" x14ac:dyDescent="0.25">
      <c r="A83" s="10">
        <v>45113</v>
      </c>
      <c r="B83" s="1" t="s">
        <v>467</v>
      </c>
      <c r="C83" s="2" t="s">
        <v>137</v>
      </c>
      <c r="D83" s="2" t="s">
        <v>138</v>
      </c>
      <c r="E83" s="3">
        <v>0</v>
      </c>
      <c r="F83" s="4">
        <v>2400</v>
      </c>
      <c r="G83" s="5">
        <v>8000</v>
      </c>
      <c r="H83" s="6">
        <v>80000</v>
      </c>
      <c r="I83" s="7">
        <v>0</v>
      </c>
      <c r="J83" s="9">
        <v>18984</v>
      </c>
      <c r="K83" s="2" t="s">
        <v>17</v>
      </c>
      <c r="L83" s="7">
        <v>109384</v>
      </c>
      <c r="M83" s="11">
        <f t="shared" si="1"/>
        <v>0</v>
      </c>
    </row>
    <row r="84" spans="1:13" hidden="1" x14ac:dyDescent="0.25">
      <c r="A84" s="10">
        <v>45114</v>
      </c>
      <c r="B84" s="1" t="s">
        <v>468</v>
      </c>
      <c r="C84" s="2" t="s">
        <v>13</v>
      </c>
      <c r="D84" s="2" t="s">
        <v>14</v>
      </c>
      <c r="E84" s="3">
        <v>0</v>
      </c>
      <c r="F84" s="4">
        <v>13350</v>
      </c>
      <c r="G84" s="5">
        <v>44500</v>
      </c>
      <c r="H84" s="6">
        <v>445000</v>
      </c>
      <c r="I84" s="7">
        <v>0</v>
      </c>
      <c r="J84" s="9">
        <v>105598.5</v>
      </c>
      <c r="K84" s="2" t="s">
        <v>2</v>
      </c>
      <c r="L84" s="7">
        <v>608448.5</v>
      </c>
      <c r="M84" s="11">
        <f t="shared" si="1"/>
        <v>0</v>
      </c>
    </row>
    <row r="85" spans="1:13" hidden="1" x14ac:dyDescent="0.25">
      <c r="A85" s="10">
        <v>45114</v>
      </c>
      <c r="B85" s="1" t="s">
        <v>469</v>
      </c>
      <c r="C85" s="2" t="s">
        <v>139</v>
      </c>
      <c r="D85" s="2" t="s">
        <v>140</v>
      </c>
      <c r="E85" s="3">
        <v>0</v>
      </c>
      <c r="F85" s="4">
        <v>0</v>
      </c>
      <c r="G85" s="5">
        <v>650000</v>
      </c>
      <c r="H85" s="6">
        <v>0</v>
      </c>
      <c r="I85" s="7">
        <v>0</v>
      </c>
      <c r="J85" s="9">
        <v>136500</v>
      </c>
      <c r="K85" s="2" t="s">
        <v>2</v>
      </c>
      <c r="L85" s="7">
        <v>786500</v>
      </c>
      <c r="M85" s="11">
        <f t="shared" si="1"/>
        <v>0</v>
      </c>
    </row>
    <row r="86" spans="1:13" hidden="1" x14ac:dyDescent="0.25">
      <c r="A86" s="10">
        <v>45114</v>
      </c>
      <c r="B86" s="1" t="s">
        <v>470</v>
      </c>
      <c r="C86" s="2" t="s">
        <v>141</v>
      </c>
      <c r="D86" s="2">
        <v>30714259373</v>
      </c>
      <c r="E86" s="3">
        <v>0</v>
      </c>
      <c r="F86" s="4">
        <v>579000</v>
      </c>
      <c r="G86" s="5">
        <v>1930000</v>
      </c>
      <c r="H86" s="6">
        <v>0</v>
      </c>
      <c r="I86" s="7">
        <v>0</v>
      </c>
      <c r="J86" s="9">
        <v>526890</v>
      </c>
      <c r="K86" s="2" t="s">
        <v>17</v>
      </c>
      <c r="L86" s="7">
        <v>3035890</v>
      </c>
      <c r="M86" s="11">
        <f t="shared" si="1"/>
        <v>0</v>
      </c>
    </row>
    <row r="87" spans="1:13" hidden="1" x14ac:dyDescent="0.25">
      <c r="A87" s="10">
        <v>45114</v>
      </c>
      <c r="B87" s="1" t="s">
        <v>471</v>
      </c>
      <c r="C87" s="2" t="s">
        <v>11</v>
      </c>
      <c r="D87" s="2" t="s">
        <v>12</v>
      </c>
      <c r="E87" s="3">
        <v>0</v>
      </c>
      <c r="F87" s="4">
        <v>0</v>
      </c>
      <c r="G87" s="5">
        <v>300000</v>
      </c>
      <c r="H87" s="6">
        <v>0</v>
      </c>
      <c r="I87" s="7">
        <v>0</v>
      </c>
      <c r="J87" s="9">
        <v>63000</v>
      </c>
      <c r="K87" s="2" t="s">
        <v>17</v>
      </c>
      <c r="L87" s="7">
        <v>363000</v>
      </c>
      <c r="M87" s="11">
        <f t="shared" si="1"/>
        <v>0</v>
      </c>
    </row>
    <row r="88" spans="1:13" hidden="1" x14ac:dyDescent="0.25">
      <c r="A88" s="10">
        <v>45114</v>
      </c>
      <c r="B88" s="1" t="s">
        <v>472</v>
      </c>
      <c r="C88" s="2" t="s">
        <v>142</v>
      </c>
      <c r="D88" s="2" t="s">
        <v>143</v>
      </c>
      <c r="E88" s="3">
        <v>0</v>
      </c>
      <c r="F88" s="4">
        <v>120000</v>
      </c>
      <c r="G88" s="5">
        <v>400000</v>
      </c>
      <c r="H88" s="6">
        <v>0</v>
      </c>
      <c r="I88" s="7">
        <v>0</v>
      </c>
      <c r="J88" s="9">
        <v>109200</v>
      </c>
      <c r="K88" s="2" t="s">
        <v>17</v>
      </c>
      <c r="L88" s="7">
        <v>629200</v>
      </c>
      <c r="M88" s="11">
        <f t="shared" si="1"/>
        <v>0</v>
      </c>
    </row>
    <row r="89" spans="1:13" hidden="1" x14ac:dyDescent="0.25">
      <c r="A89" s="10">
        <v>45114</v>
      </c>
      <c r="B89" s="1" t="s">
        <v>473</v>
      </c>
      <c r="C89" s="2" t="s">
        <v>144</v>
      </c>
      <c r="D89" s="2" t="s">
        <v>145</v>
      </c>
      <c r="E89" s="3">
        <v>0</v>
      </c>
      <c r="F89" s="4">
        <v>99000</v>
      </c>
      <c r="G89" s="5">
        <v>330000</v>
      </c>
      <c r="H89" s="6">
        <v>0</v>
      </c>
      <c r="I89" s="7">
        <v>0</v>
      </c>
      <c r="J89" s="9">
        <v>90090</v>
      </c>
      <c r="K89" s="2" t="s">
        <v>17</v>
      </c>
      <c r="L89" s="7">
        <v>519090</v>
      </c>
      <c r="M89" s="11">
        <f t="shared" si="1"/>
        <v>0</v>
      </c>
    </row>
    <row r="90" spans="1:13" hidden="1" x14ac:dyDescent="0.25">
      <c r="A90" s="10">
        <v>45114</v>
      </c>
      <c r="B90" s="1" t="s">
        <v>474</v>
      </c>
      <c r="C90" s="2" t="s">
        <v>146</v>
      </c>
      <c r="D90" s="2" t="s">
        <v>147</v>
      </c>
      <c r="E90" s="3">
        <v>0</v>
      </c>
      <c r="F90" s="4">
        <v>300000</v>
      </c>
      <c r="G90" s="5">
        <v>1000000</v>
      </c>
      <c r="H90" s="6">
        <v>0</v>
      </c>
      <c r="I90" s="7">
        <v>0</v>
      </c>
      <c r="J90" s="9">
        <v>273000</v>
      </c>
      <c r="K90" s="2" t="s">
        <v>148</v>
      </c>
      <c r="L90" s="7">
        <v>1573000</v>
      </c>
      <c r="M90" s="11">
        <f t="shared" si="1"/>
        <v>0</v>
      </c>
    </row>
    <row r="91" spans="1:13" hidden="1" x14ac:dyDescent="0.25">
      <c r="A91" s="10">
        <v>45114</v>
      </c>
      <c r="B91" s="1" t="s">
        <v>475</v>
      </c>
      <c r="C91" s="2" t="s">
        <v>149</v>
      </c>
      <c r="D91" s="2" t="s">
        <v>150</v>
      </c>
      <c r="E91" s="3">
        <v>0</v>
      </c>
      <c r="F91" s="4">
        <v>108000</v>
      </c>
      <c r="G91" s="5">
        <v>360000</v>
      </c>
      <c r="H91" s="6">
        <v>0</v>
      </c>
      <c r="I91" s="7">
        <v>0</v>
      </c>
      <c r="J91" s="9">
        <v>98280</v>
      </c>
      <c r="K91" s="2" t="s">
        <v>148</v>
      </c>
      <c r="L91" s="7">
        <v>566280</v>
      </c>
      <c r="M91" s="11">
        <f t="shared" si="1"/>
        <v>0</v>
      </c>
    </row>
    <row r="92" spans="1:13" hidden="1" x14ac:dyDescent="0.25">
      <c r="A92" s="10">
        <v>45114</v>
      </c>
      <c r="B92" s="1" t="s">
        <v>476</v>
      </c>
      <c r="C92" s="2" t="s">
        <v>151</v>
      </c>
      <c r="D92" s="2" t="s">
        <v>152</v>
      </c>
      <c r="E92" s="3">
        <v>0</v>
      </c>
      <c r="F92" s="4">
        <v>316000</v>
      </c>
      <c r="G92" s="5">
        <v>0</v>
      </c>
      <c r="H92" s="6">
        <v>0</v>
      </c>
      <c r="I92" s="7">
        <v>0</v>
      </c>
      <c r="J92" s="9">
        <v>66360</v>
      </c>
      <c r="K92" s="2" t="s">
        <v>2</v>
      </c>
      <c r="L92" s="7">
        <v>382360</v>
      </c>
      <c r="M92" s="11">
        <f t="shared" si="1"/>
        <v>0</v>
      </c>
    </row>
    <row r="93" spans="1:13" hidden="1" x14ac:dyDescent="0.25">
      <c r="A93" s="10">
        <v>45114</v>
      </c>
      <c r="B93" s="1" t="s">
        <v>477</v>
      </c>
      <c r="C93" s="2" t="s">
        <v>153</v>
      </c>
      <c r="D93" s="2" t="s">
        <v>154</v>
      </c>
      <c r="E93" s="3">
        <v>14998.86</v>
      </c>
      <c r="F93" s="4">
        <v>0</v>
      </c>
      <c r="G93" s="5">
        <v>0</v>
      </c>
      <c r="H93" s="6">
        <v>0</v>
      </c>
      <c r="I93" s="7">
        <v>0</v>
      </c>
      <c r="J93" s="9">
        <v>0</v>
      </c>
      <c r="K93" s="2" t="s">
        <v>2</v>
      </c>
      <c r="L93" s="7">
        <v>14998.86</v>
      </c>
      <c r="M93" s="11">
        <f t="shared" si="1"/>
        <v>0</v>
      </c>
    </row>
    <row r="94" spans="1:13" hidden="1" x14ac:dyDescent="0.25">
      <c r="A94" s="10">
        <v>45114</v>
      </c>
      <c r="B94" s="1" t="s">
        <v>478</v>
      </c>
      <c r="C94" s="2" t="s">
        <v>155</v>
      </c>
      <c r="D94" s="2" t="s">
        <v>156</v>
      </c>
      <c r="E94" s="3">
        <v>0</v>
      </c>
      <c r="F94" s="4">
        <v>1350</v>
      </c>
      <c r="G94" s="5">
        <v>4500</v>
      </c>
      <c r="H94" s="6">
        <v>0</v>
      </c>
      <c r="I94" s="7">
        <v>0</v>
      </c>
      <c r="J94" s="9">
        <v>1228.5</v>
      </c>
      <c r="K94" s="2" t="s">
        <v>148</v>
      </c>
      <c r="L94" s="7">
        <v>7078.5</v>
      </c>
      <c r="M94" s="11">
        <f t="shared" si="1"/>
        <v>0</v>
      </c>
    </row>
    <row r="95" spans="1:13" hidden="1" x14ac:dyDescent="0.25">
      <c r="A95" s="10">
        <v>45114</v>
      </c>
      <c r="B95" s="1" t="s">
        <v>479</v>
      </c>
      <c r="C95" s="2" t="s">
        <v>153</v>
      </c>
      <c r="D95" s="2" t="s">
        <v>154</v>
      </c>
      <c r="E95" s="3">
        <v>9237.6</v>
      </c>
      <c r="F95" s="4">
        <v>0</v>
      </c>
      <c r="G95" s="5">
        <v>0</v>
      </c>
      <c r="H95" s="6">
        <v>0</v>
      </c>
      <c r="I95" s="7">
        <v>0</v>
      </c>
      <c r="J95" s="9">
        <v>0</v>
      </c>
      <c r="K95" s="2" t="s">
        <v>2</v>
      </c>
      <c r="L95" s="7">
        <v>9237.6</v>
      </c>
      <c r="M95" s="11">
        <f t="shared" si="1"/>
        <v>0</v>
      </c>
    </row>
    <row r="96" spans="1:13" hidden="1" x14ac:dyDescent="0.25">
      <c r="A96" s="10">
        <v>45117</v>
      </c>
      <c r="B96" s="1" t="s">
        <v>480</v>
      </c>
      <c r="C96" s="2" t="s">
        <v>157</v>
      </c>
      <c r="D96" s="2" t="s">
        <v>158</v>
      </c>
      <c r="E96" s="3">
        <v>0</v>
      </c>
      <c r="F96" s="4">
        <v>0</v>
      </c>
      <c r="G96" s="5">
        <v>-240000</v>
      </c>
      <c r="H96" s="6">
        <v>0</v>
      </c>
      <c r="I96" s="7">
        <v>0</v>
      </c>
      <c r="J96" s="9">
        <v>-50400</v>
      </c>
      <c r="K96" s="2" t="s">
        <v>2</v>
      </c>
      <c r="L96" s="7">
        <v>-290400</v>
      </c>
      <c r="M96" s="11">
        <f t="shared" si="1"/>
        <v>0</v>
      </c>
    </row>
    <row r="97" spans="1:13" hidden="1" x14ac:dyDescent="0.25">
      <c r="A97" s="10">
        <v>45117</v>
      </c>
      <c r="B97" s="1" t="s">
        <v>481</v>
      </c>
      <c r="C97" s="2" t="s">
        <v>157</v>
      </c>
      <c r="D97" s="2" t="s">
        <v>158</v>
      </c>
      <c r="E97" s="3">
        <v>0</v>
      </c>
      <c r="F97" s="4">
        <v>0</v>
      </c>
      <c r="G97" s="5">
        <v>72000</v>
      </c>
      <c r="H97" s="6">
        <v>0</v>
      </c>
      <c r="I97" s="7">
        <v>0</v>
      </c>
      <c r="J97" s="9">
        <v>15120</v>
      </c>
      <c r="K97" s="2" t="s">
        <v>2</v>
      </c>
      <c r="L97" s="7">
        <v>87120</v>
      </c>
      <c r="M97" s="11">
        <f t="shared" si="1"/>
        <v>0</v>
      </c>
    </row>
    <row r="98" spans="1:13" hidden="1" x14ac:dyDescent="0.25">
      <c r="A98" s="10">
        <v>45117</v>
      </c>
      <c r="B98" s="1" t="s">
        <v>482</v>
      </c>
      <c r="C98" s="2" t="s">
        <v>159</v>
      </c>
      <c r="D98" s="2" t="s">
        <v>160</v>
      </c>
      <c r="E98" s="3">
        <v>0</v>
      </c>
      <c r="F98" s="4">
        <v>0</v>
      </c>
      <c r="G98" s="5">
        <v>1725000</v>
      </c>
      <c r="H98" s="6">
        <v>0</v>
      </c>
      <c r="I98" s="7">
        <v>0</v>
      </c>
      <c r="J98" s="9">
        <v>362250</v>
      </c>
      <c r="K98" s="2" t="s">
        <v>161</v>
      </c>
      <c r="L98" s="7">
        <v>2087250</v>
      </c>
      <c r="M98" s="11">
        <f t="shared" si="1"/>
        <v>0</v>
      </c>
    </row>
    <row r="99" spans="1:13" hidden="1" x14ac:dyDescent="0.25">
      <c r="A99" s="10">
        <v>45117</v>
      </c>
      <c r="B99" s="1" t="s">
        <v>483</v>
      </c>
      <c r="C99" s="2" t="s">
        <v>113</v>
      </c>
      <c r="D99" s="2" t="s">
        <v>114</v>
      </c>
      <c r="E99" s="3">
        <v>0</v>
      </c>
      <c r="F99" s="4">
        <v>0</v>
      </c>
      <c r="G99" s="5">
        <v>25000</v>
      </c>
      <c r="H99" s="6">
        <v>0</v>
      </c>
      <c r="I99" s="7">
        <v>0</v>
      </c>
      <c r="J99" s="9">
        <v>5250</v>
      </c>
      <c r="K99" s="2" t="s">
        <v>84</v>
      </c>
      <c r="L99" s="7">
        <v>30250</v>
      </c>
      <c r="M99" s="11">
        <f t="shared" si="1"/>
        <v>0</v>
      </c>
    </row>
    <row r="100" spans="1:13" hidden="1" x14ac:dyDescent="0.25">
      <c r="A100" s="10">
        <v>45117</v>
      </c>
      <c r="B100" s="1" t="s">
        <v>484</v>
      </c>
      <c r="C100" s="2" t="s">
        <v>162</v>
      </c>
      <c r="D100" s="2" t="s">
        <v>163</v>
      </c>
      <c r="E100" s="3">
        <v>15000</v>
      </c>
      <c r="F100" s="4">
        <v>0</v>
      </c>
      <c r="G100" s="5">
        <v>0</v>
      </c>
      <c r="H100" s="6">
        <v>0</v>
      </c>
      <c r="I100" s="7">
        <v>0</v>
      </c>
      <c r="J100" s="9">
        <v>0</v>
      </c>
      <c r="K100" s="2" t="s">
        <v>2</v>
      </c>
      <c r="L100" s="7">
        <v>15000</v>
      </c>
      <c r="M100" s="11">
        <f t="shared" si="1"/>
        <v>0</v>
      </c>
    </row>
    <row r="101" spans="1:13" hidden="1" x14ac:dyDescent="0.25">
      <c r="A101" s="10">
        <v>45117</v>
      </c>
      <c r="B101" s="1" t="s">
        <v>485</v>
      </c>
      <c r="C101" s="2" t="s">
        <v>7</v>
      </c>
      <c r="D101" s="2" t="s">
        <v>8</v>
      </c>
      <c r="E101" s="3">
        <v>45000</v>
      </c>
      <c r="F101" s="4">
        <v>0</v>
      </c>
      <c r="G101" s="5">
        <v>0</v>
      </c>
      <c r="H101" s="6">
        <v>0</v>
      </c>
      <c r="I101" s="7">
        <v>0</v>
      </c>
      <c r="J101" s="9">
        <v>0</v>
      </c>
      <c r="K101" s="2" t="s">
        <v>2</v>
      </c>
      <c r="L101" s="7">
        <v>45000</v>
      </c>
      <c r="M101" s="11">
        <f t="shared" si="1"/>
        <v>0</v>
      </c>
    </row>
    <row r="102" spans="1:13" hidden="1" x14ac:dyDescent="0.25">
      <c r="A102" s="10">
        <v>45117</v>
      </c>
      <c r="B102" s="1" t="s">
        <v>486</v>
      </c>
      <c r="C102" s="2" t="s">
        <v>164</v>
      </c>
      <c r="D102" s="2" t="s">
        <v>165</v>
      </c>
      <c r="E102" s="3">
        <v>15000</v>
      </c>
      <c r="F102" s="4">
        <v>0</v>
      </c>
      <c r="G102" s="5">
        <v>0</v>
      </c>
      <c r="H102" s="6">
        <v>0</v>
      </c>
      <c r="I102" s="7">
        <v>0</v>
      </c>
      <c r="J102" s="9">
        <v>0</v>
      </c>
      <c r="K102" s="2" t="s">
        <v>2</v>
      </c>
      <c r="L102" s="7">
        <v>15000</v>
      </c>
      <c r="M102" s="11">
        <f t="shared" si="1"/>
        <v>0</v>
      </c>
    </row>
    <row r="103" spans="1:13" hidden="1" x14ac:dyDescent="0.25">
      <c r="A103" s="10">
        <v>45117</v>
      </c>
      <c r="B103" s="1" t="s">
        <v>487</v>
      </c>
      <c r="C103" s="2" t="s">
        <v>166</v>
      </c>
      <c r="D103" s="2" t="s">
        <v>167</v>
      </c>
      <c r="E103" s="3">
        <v>15000</v>
      </c>
      <c r="F103" s="4">
        <v>0</v>
      </c>
      <c r="G103" s="5">
        <v>0</v>
      </c>
      <c r="H103" s="6">
        <v>0</v>
      </c>
      <c r="I103" s="7">
        <v>0</v>
      </c>
      <c r="J103" s="9">
        <v>0</v>
      </c>
      <c r="K103" s="2" t="s">
        <v>2</v>
      </c>
      <c r="L103" s="7">
        <v>15000</v>
      </c>
      <c r="M103" s="11">
        <f t="shared" si="1"/>
        <v>0</v>
      </c>
    </row>
    <row r="104" spans="1:13" hidden="1" x14ac:dyDescent="0.25">
      <c r="A104" s="10">
        <v>45117</v>
      </c>
      <c r="B104" s="1" t="s">
        <v>488</v>
      </c>
      <c r="C104" s="2" t="s">
        <v>168</v>
      </c>
      <c r="D104" s="2" t="s">
        <v>169</v>
      </c>
      <c r="E104" s="3">
        <v>15000</v>
      </c>
      <c r="F104" s="4">
        <v>0</v>
      </c>
      <c r="G104" s="5">
        <v>0</v>
      </c>
      <c r="H104" s="6">
        <v>0</v>
      </c>
      <c r="I104" s="7">
        <v>0</v>
      </c>
      <c r="J104" s="9">
        <v>0</v>
      </c>
      <c r="K104" s="2" t="s">
        <v>2</v>
      </c>
      <c r="L104" s="7">
        <v>15000</v>
      </c>
      <c r="M104" s="11">
        <f t="shared" si="1"/>
        <v>0</v>
      </c>
    </row>
    <row r="105" spans="1:13" hidden="1" x14ac:dyDescent="0.25">
      <c r="A105" s="10">
        <v>45117</v>
      </c>
      <c r="B105" s="1" t="s">
        <v>489</v>
      </c>
      <c r="C105" s="2" t="s">
        <v>170</v>
      </c>
      <c r="D105" s="2" t="s">
        <v>171</v>
      </c>
      <c r="E105" s="3">
        <v>15000</v>
      </c>
      <c r="F105" s="4">
        <v>0</v>
      </c>
      <c r="G105" s="5">
        <v>0</v>
      </c>
      <c r="H105" s="6">
        <v>0</v>
      </c>
      <c r="I105" s="7">
        <v>0</v>
      </c>
      <c r="J105" s="9">
        <v>0</v>
      </c>
      <c r="K105" s="2" t="s">
        <v>2</v>
      </c>
      <c r="L105" s="7">
        <v>15000</v>
      </c>
      <c r="M105" s="11">
        <f t="shared" si="1"/>
        <v>0</v>
      </c>
    </row>
    <row r="106" spans="1:13" hidden="1" x14ac:dyDescent="0.25">
      <c r="A106" s="10">
        <v>45118</v>
      </c>
      <c r="B106" s="1" t="s">
        <v>490</v>
      </c>
      <c r="C106" s="2" t="s">
        <v>172</v>
      </c>
      <c r="D106" s="2" t="s">
        <v>173</v>
      </c>
      <c r="E106" s="3">
        <v>150000</v>
      </c>
      <c r="F106" s="4">
        <v>0</v>
      </c>
      <c r="G106" s="5">
        <v>0</v>
      </c>
      <c r="H106" s="6">
        <v>0</v>
      </c>
      <c r="I106" s="7">
        <v>0</v>
      </c>
      <c r="J106" s="9">
        <v>31500</v>
      </c>
      <c r="K106" s="2" t="s">
        <v>2</v>
      </c>
      <c r="L106" s="7">
        <v>181500</v>
      </c>
      <c r="M106" s="11">
        <f t="shared" si="1"/>
        <v>0</v>
      </c>
    </row>
    <row r="107" spans="1:13" hidden="1" x14ac:dyDescent="0.25">
      <c r="A107" s="10">
        <v>45118</v>
      </c>
      <c r="B107" s="1" t="s">
        <v>491</v>
      </c>
      <c r="C107" s="2" t="s">
        <v>174</v>
      </c>
      <c r="D107" s="2" t="s">
        <v>175</v>
      </c>
      <c r="E107" s="3">
        <v>0</v>
      </c>
      <c r="F107" s="4">
        <v>363634</v>
      </c>
      <c r="G107" s="5">
        <v>0</v>
      </c>
      <c r="H107" s="6">
        <v>0</v>
      </c>
      <c r="I107" s="7">
        <v>0</v>
      </c>
      <c r="J107" s="9">
        <v>76363.14</v>
      </c>
      <c r="K107" s="2" t="s">
        <v>2</v>
      </c>
      <c r="L107" s="7">
        <v>439997.14</v>
      </c>
      <c r="M107" s="11">
        <f t="shared" si="1"/>
        <v>0</v>
      </c>
    </row>
    <row r="108" spans="1:13" hidden="1" x14ac:dyDescent="0.25">
      <c r="A108" s="10">
        <v>45118</v>
      </c>
      <c r="B108" s="1" t="s">
        <v>492</v>
      </c>
      <c r="C108" s="2" t="s">
        <v>80</v>
      </c>
      <c r="D108" s="2" t="s">
        <v>81</v>
      </c>
      <c r="E108" s="3">
        <v>0</v>
      </c>
      <c r="F108" s="4">
        <v>280000</v>
      </c>
      <c r="G108" s="5">
        <v>0</v>
      </c>
      <c r="H108" s="6">
        <v>0</v>
      </c>
      <c r="I108" s="7">
        <v>0</v>
      </c>
      <c r="J108" s="9">
        <v>58800</v>
      </c>
      <c r="K108" s="2" t="s">
        <v>84</v>
      </c>
      <c r="L108" s="7">
        <v>338800</v>
      </c>
      <c r="M108" s="11">
        <f t="shared" si="1"/>
        <v>0</v>
      </c>
    </row>
    <row r="109" spans="1:13" hidden="1" x14ac:dyDescent="0.25">
      <c r="A109" s="10">
        <v>45118</v>
      </c>
      <c r="B109" s="1" t="s">
        <v>493</v>
      </c>
      <c r="C109" s="2" t="s">
        <v>176</v>
      </c>
      <c r="D109" s="2" t="s">
        <v>177</v>
      </c>
      <c r="E109" s="3">
        <v>0</v>
      </c>
      <c r="F109" s="4">
        <v>2850</v>
      </c>
      <c r="G109" s="5">
        <v>9500</v>
      </c>
      <c r="H109" s="6">
        <v>95000</v>
      </c>
      <c r="I109" s="7">
        <v>0</v>
      </c>
      <c r="J109" s="9">
        <v>22543.5</v>
      </c>
      <c r="K109" s="2" t="s">
        <v>2</v>
      </c>
      <c r="L109" s="7">
        <v>129893.5</v>
      </c>
      <c r="M109" s="11">
        <f t="shared" si="1"/>
        <v>0</v>
      </c>
    </row>
    <row r="110" spans="1:13" hidden="1" x14ac:dyDescent="0.25">
      <c r="A110" s="10">
        <v>45118</v>
      </c>
      <c r="B110" s="1" t="s">
        <v>494</v>
      </c>
      <c r="C110" s="2" t="s">
        <v>178</v>
      </c>
      <c r="D110" s="2" t="s">
        <v>179</v>
      </c>
      <c r="E110" s="3">
        <v>0</v>
      </c>
      <c r="F110" s="4">
        <v>6000</v>
      </c>
      <c r="G110" s="5">
        <v>20000</v>
      </c>
      <c r="H110" s="6">
        <v>200000</v>
      </c>
      <c r="I110" s="7">
        <v>0</v>
      </c>
      <c r="J110" s="9">
        <v>47460</v>
      </c>
      <c r="K110" s="2" t="s">
        <v>2</v>
      </c>
      <c r="L110" s="7">
        <v>273460</v>
      </c>
      <c r="M110" s="11">
        <f t="shared" si="1"/>
        <v>0</v>
      </c>
    </row>
    <row r="111" spans="1:13" hidden="1" x14ac:dyDescent="0.25">
      <c r="A111" s="10">
        <v>45118</v>
      </c>
      <c r="B111" s="1" t="s">
        <v>495</v>
      </c>
      <c r="C111" s="2" t="s">
        <v>64</v>
      </c>
      <c r="D111" s="2" t="s">
        <v>65</v>
      </c>
      <c r="E111" s="3">
        <v>0</v>
      </c>
      <c r="F111" s="4">
        <v>2400</v>
      </c>
      <c r="G111" s="5">
        <v>8000</v>
      </c>
      <c r="H111" s="6">
        <v>0</v>
      </c>
      <c r="I111" s="7">
        <v>0</v>
      </c>
      <c r="J111" s="9">
        <v>2184</v>
      </c>
      <c r="K111" s="2" t="s">
        <v>2</v>
      </c>
      <c r="L111" s="7">
        <v>12584</v>
      </c>
      <c r="M111" s="11">
        <f t="shared" si="1"/>
        <v>0</v>
      </c>
    </row>
    <row r="112" spans="1:13" hidden="1" x14ac:dyDescent="0.25">
      <c r="A112" s="10">
        <v>45118</v>
      </c>
      <c r="B112" s="1" t="s">
        <v>496</v>
      </c>
      <c r="C112" s="2" t="s">
        <v>20</v>
      </c>
      <c r="D112" s="2" t="s">
        <v>21</v>
      </c>
      <c r="E112" s="3">
        <v>0</v>
      </c>
      <c r="F112" s="4">
        <v>63000</v>
      </c>
      <c r="G112" s="5">
        <v>210000</v>
      </c>
      <c r="H112" s="6">
        <v>0</v>
      </c>
      <c r="I112" s="7">
        <v>0</v>
      </c>
      <c r="J112" s="9">
        <v>57330</v>
      </c>
      <c r="K112" s="2" t="s">
        <v>2</v>
      </c>
      <c r="L112" s="7">
        <v>330330</v>
      </c>
      <c r="M112" s="11">
        <f t="shared" si="1"/>
        <v>0</v>
      </c>
    </row>
    <row r="113" spans="1:13" hidden="1" x14ac:dyDescent="0.25">
      <c r="A113" s="10">
        <v>45118</v>
      </c>
      <c r="B113" s="1" t="s">
        <v>497</v>
      </c>
      <c r="C113" s="2" t="s">
        <v>80</v>
      </c>
      <c r="D113" s="2" t="s">
        <v>81</v>
      </c>
      <c r="E113" s="3">
        <v>0</v>
      </c>
      <c r="F113" s="4">
        <v>50400</v>
      </c>
      <c r="G113" s="5">
        <v>168000</v>
      </c>
      <c r="H113" s="6">
        <v>0</v>
      </c>
      <c r="I113" s="7">
        <v>0</v>
      </c>
      <c r="J113" s="9">
        <v>45864</v>
      </c>
      <c r="K113" s="2" t="s">
        <v>2</v>
      </c>
      <c r="L113" s="7">
        <v>264264</v>
      </c>
      <c r="M113" s="11">
        <f t="shared" si="1"/>
        <v>0</v>
      </c>
    </row>
    <row r="114" spans="1:13" hidden="1" x14ac:dyDescent="0.25">
      <c r="A114" s="10">
        <v>45118</v>
      </c>
      <c r="B114" s="1" t="s">
        <v>498</v>
      </c>
      <c r="C114" s="2" t="s">
        <v>180</v>
      </c>
      <c r="D114" s="2" t="s">
        <v>181</v>
      </c>
      <c r="E114" s="3">
        <v>0</v>
      </c>
      <c r="F114" s="4">
        <v>27000</v>
      </c>
      <c r="G114" s="5">
        <v>90000</v>
      </c>
      <c r="H114" s="6">
        <v>0</v>
      </c>
      <c r="I114" s="7">
        <v>0</v>
      </c>
      <c r="J114" s="9">
        <v>24570</v>
      </c>
      <c r="K114" s="2" t="s">
        <v>2</v>
      </c>
      <c r="L114" s="7">
        <v>141570</v>
      </c>
      <c r="M114" s="11">
        <f t="shared" si="1"/>
        <v>0</v>
      </c>
    </row>
    <row r="115" spans="1:13" hidden="1" x14ac:dyDescent="0.25">
      <c r="A115" s="10">
        <v>45118</v>
      </c>
      <c r="B115" s="1" t="s">
        <v>499</v>
      </c>
      <c r="C115" s="2" t="s">
        <v>182</v>
      </c>
      <c r="D115" s="2" t="s">
        <v>183</v>
      </c>
      <c r="E115" s="3">
        <v>0</v>
      </c>
      <c r="F115" s="4">
        <v>1500</v>
      </c>
      <c r="G115" s="5">
        <v>5000</v>
      </c>
      <c r="H115" s="6">
        <v>0</v>
      </c>
      <c r="I115" s="7">
        <v>0</v>
      </c>
      <c r="J115" s="9">
        <v>1365</v>
      </c>
      <c r="K115" s="2" t="s">
        <v>2</v>
      </c>
      <c r="L115" s="7">
        <v>7865</v>
      </c>
      <c r="M115" s="11">
        <f t="shared" si="1"/>
        <v>0</v>
      </c>
    </row>
    <row r="116" spans="1:13" hidden="1" x14ac:dyDescent="0.25">
      <c r="A116" s="10">
        <v>45118</v>
      </c>
      <c r="B116" s="1" t="s">
        <v>500</v>
      </c>
      <c r="C116" s="2" t="s">
        <v>172</v>
      </c>
      <c r="D116" s="2" t="s">
        <v>173</v>
      </c>
      <c r="E116" s="3">
        <v>300000</v>
      </c>
      <c r="F116" s="4">
        <v>0</v>
      </c>
      <c r="G116" s="5">
        <v>0</v>
      </c>
      <c r="H116" s="6">
        <v>0</v>
      </c>
      <c r="I116" s="7">
        <v>0</v>
      </c>
      <c r="J116" s="9">
        <v>63000</v>
      </c>
      <c r="K116" s="2" t="s">
        <v>2</v>
      </c>
      <c r="L116" s="7">
        <v>363000</v>
      </c>
      <c r="M116" s="11">
        <f t="shared" si="1"/>
        <v>0</v>
      </c>
    </row>
    <row r="117" spans="1:13" hidden="1" x14ac:dyDescent="0.25">
      <c r="A117" s="10">
        <v>45118</v>
      </c>
      <c r="B117" s="1" t="s">
        <v>501</v>
      </c>
      <c r="C117" s="2" t="s">
        <v>184</v>
      </c>
      <c r="D117" s="2" t="s">
        <v>185</v>
      </c>
      <c r="E117" s="3">
        <v>0</v>
      </c>
      <c r="F117" s="4">
        <v>11000</v>
      </c>
      <c r="G117" s="5">
        <v>0</v>
      </c>
      <c r="H117" s="6">
        <v>0</v>
      </c>
      <c r="I117" s="7">
        <v>0</v>
      </c>
      <c r="J117" s="9">
        <v>2310</v>
      </c>
      <c r="K117" s="2" t="s">
        <v>148</v>
      </c>
      <c r="L117" s="7">
        <v>13310</v>
      </c>
      <c r="M117" s="11">
        <f t="shared" si="1"/>
        <v>0</v>
      </c>
    </row>
    <row r="118" spans="1:13" hidden="1" x14ac:dyDescent="0.25">
      <c r="A118" s="10">
        <v>45118</v>
      </c>
      <c r="B118" s="1" t="s">
        <v>502</v>
      </c>
      <c r="C118" s="2" t="s">
        <v>186</v>
      </c>
      <c r="D118" s="2" t="s">
        <v>187</v>
      </c>
      <c r="E118" s="3">
        <v>0</v>
      </c>
      <c r="F118" s="4">
        <v>3000</v>
      </c>
      <c r="G118" s="5">
        <v>10000</v>
      </c>
      <c r="H118" s="6">
        <v>100000</v>
      </c>
      <c r="I118" s="7">
        <v>0</v>
      </c>
      <c r="J118" s="9">
        <v>23730</v>
      </c>
      <c r="K118" s="2" t="s">
        <v>2</v>
      </c>
      <c r="L118" s="7">
        <v>136730</v>
      </c>
      <c r="M118" s="11">
        <f t="shared" si="1"/>
        <v>0</v>
      </c>
    </row>
    <row r="119" spans="1:13" hidden="1" x14ac:dyDescent="0.25">
      <c r="A119" s="10">
        <v>45119</v>
      </c>
      <c r="B119" s="1" t="s">
        <v>503</v>
      </c>
      <c r="C119" s="2" t="s">
        <v>188</v>
      </c>
      <c r="D119" s="2" t="s">
        <v>189</v>
      </c>
      <c r="E119" s="3">
        <v>0</v>
      </c>
      <c r="F119" s="4">
        <v>0</v>
      </c>
      <c r="G119" s="5">
        <v>-780000</v>
      </c>
      <c r="H119" s="6">
        <v>0</v>
      </c>
      <c r="I119" s="7">
        <v>0</v>
      </c>
      <c r="J119" s="9">
        <v>-163800</v>
      </c>
      <c r="K119" s="2" t="s">
        <v>2</v>
      </c>
      <c r="L119" s="7">
        <v>-943800</v>
      </c>
      <c r="M119" s="11">
        <f t="shared" si="1"/>
        <v>0</v>
      </c>
    </row>
    <row r="120" spans="1:13" hidden="1" x14ac:dyDescent="0.25">
      <c r="A120" s="10">
        <v>45119</v>
      </c>
      <c r="B120" s="1" t="s">
        <v>504</v>
      </c>
      <c r="C120" s="2" t="s">
        <v>190</v>
      </c>
      <c r="D120" s="2" t="s">
        <v>191</v>
      </c>
      <c r="E120" s="3">
        <v>0</v>
      </c>
      <c r="F120" s="4">
        <v>240000</v>
      </c>
      <c r="G120" s="5">
        <v>800000</v>
      </c>
      <c r="H120" s="6">
        <v>0</v>
      </c>
      <c r="I120" s="7">
        <v>0</v>
      </c>
      <c r="J120" s="9">
        <v>218400</v>
      </c>
      <c r="K120" s="2" t="s">
        <v>84</v>
      </c>
      <c r="L120" s="7">
        <v>1258400</v>
      </c>
      <c r="M120" s="11">
        <f t="shared" si="1"/>
        <v>0</v>
      </c>
    </row>
    <row r="121" spans="1:13" hidden="1" x14ac:dyDescent="0.25">
      <c r="A121" s="10">
        <v>45119</v>
      </c>
      <c r="B121" s="1" t="s">
        <v>505</v>
      </c>
      <c r="C121" s="2" t="s">
        <v>192</v>
      </c>
      <c r="D121" s="2" t="s">
        <v>193</v>
      </c>
      <c r="E121" s="3">
        <v>0</v>
      </c>
      <c r="F121" s="4">
        <v>0</v>
      </c>
      <c r="G121" s="5">
        <v>333400</v>
      </c>
      <c r="H121" s="6">
        <v>0</v>
      </c>
      <c r="I121" s="7">
        <v>0</v>
      </c>
      <c r="J121" s="9">
        <v>70014</v>
      </c>
      <c r="K121" s="2" t="s">
        <v>84</v>
      </c>
      <c r="L121" s="7">
        <v>403414</v>
      </c>
      <c r="M121" s="11">
        <f t="shared" si="1"/>
        <v>0</v>
      </c>
    </row>
    <row r="122" spans="1:13" hidden="1" x14ac:dyDescent="0.25">
      <c r="A122" s="10">
        <v>45119</v>
      </c>
      <c r="B122" s="1" t="s">
        <v>506</v>
      </c>
      <c r="C122" s="2" t="s">
        <v>194</v>
      </c>
      <c r="D122" s="2" t="s">
        <v>195</v>
      </c>
      <c r="E122" s="3">
        <v>0</v>
      </c>
      <c r="F122" s="4">
        <v>129000</v>
      </c>
      <c r="G122" s="5">
        <v>430000</v>
      </c>
      <c r="H122" s="6">
        <v>0</v>
      </c>
      <c r="I122" s="7">
        <v>0</v>
      </c>
      <c r="J122" s="9">
        <v>117390</v>
      </c>
      <c r="K122" s="2" t="s">
        <v>2</v>
      </c>
      <c r="L122" s="7">
        <v>676390</v>
      </c>
      <c r="M122" s="11">
        <f t="shared" si="1"/>
        <v>0</v>
      </c>
    </row>
    <row r="123" spans="1:13" hidden="1" x14ac:dyDescent="0.25">
      <c r="A123" s="10">
        <v>45119</v>
      </c>
      <c r="B123" s="1" t="s">
        <v>507</v>
      </c>
      <c r="C123" s="2" t="s">
        <v>188</v>
      </c>
      <c r="D123" s="2" t="s">
        <v>189</v>
      </c>
      <c r="E123" s="3">
        <v>0</v>
      </c>
      <c r="F123" s="4">
        <v>0</v>
      </c>
      <c r="G123" s="5">
        <v>780000</v>
      </c>
      <c r="H123" s="6">
        <v>0</v>
      </c>
      <c r="I123" s="7">
        <v>0</v>
      </c>
      <c r="J123" s="9">
        <v>163800</v>
      </c>
      <c r="K123" s="2" t="s">
        <v>2</v>
      </c>
      <c r="L123" s="7">
        <v>943800</v>
      </c>
      <c r="M123" s="11">
        <f t="shared" si="1"/>
        <v>0</v>
      </c>
    </row>
    <row r="124" spans="1:13" hidden="1" x14ac:dyDescent="0.25">
      <c r="A124" s="10">
        <v>45119</v>
      </c>
      <c r="B124" s="1" t="s">
        <v>508</v>
      </c>
      <c r="C124" s="2" t="s">
        <v>188</v>
      </c>
      <c r="D124" s="2" t="s">
        <v>189</v>
      </c>
      <c r="E124" s="3">
        <v>0</v>
      </c>
      <c r="F124" s="4">
        <v>180000</v>
      </c>
      <c r="G124" s="5">
        <v>600000</v>
      </c>
      <c r="H124" s="6">
        <v>0</v>
      </c>
      <c r="I124" s="7">
        <v>0</v>
      </c>
      <c r="J124" s="9">
        <v>163800</v>
      </c>
      <c r="K124" s="2" t="s">
        <v>2</v>
      </c>
      <c r="L124" s="7">
        <v>943800</v>
      </c>
      <c r="M124" s="11">
        <f t="shared" si="1"/>
        <v>0</v>
      </c>
    </row>
    <row r="125" spans="1:13" hidden="1" x14ac:dyDescent="0.25">
      <c r="A125" s="10">
        <v>45119</v>
      </c>
      <c r="B125" s="1" t="s">
        <v>509</v>
      </c>
      <c r="C125" s="2" t="s">
        <v>111</v>
      </c>
      <c r="D125" s="2" t="s">
        <v>112</v>
      </c>
      <c r="E125" s="3">
        <v>0</v>
      </c>
      <c r="F125" s="4">
        <v>0</v>
      </c>
      <c r="G125" s="5">
        <v>1434800.63</v>
      </c>
      <c r="H125" s="6">
        <v>0</v>
      </c>
      <c r="I125" s="7">
        <v>0</v>
      </c>
      <c r="J125" s="9">
        <v>301308.13</v>
      </c>
      <c r="K125" s="2" t="s">
        <v>17</v>
      </c>
      <c r="L125" s="7">
        <v>1736108.76</v>
      </c>
      <c r="M125" s="11">
        <f t="shared" si="1"/>
        <v>0</v>
      </c>
    </row>
    <row r="126" spans="1:13" hidden="1" x14ac:dyDescent="0.25">
      <c r="A126" s="10">
        <v>45119</v>
      </c>
      <c r="B126" s="1" t="s">
        <v>510</v>
      </c>
      <c r="C126" s="2" t="s">
        <v>11</v>
      </c>
      <c r="D126" s="2" t="s">
        <v>12</v>
      </c>
      <c r="E126" s="3">
        <v>0</v>
      </c>
      <c r="F126" s="4">
        <v>147129.14000000001</v>
      </c>
      <c r="G126" s="5">
        <v>1413000</v>
      </c>
      <c r="H126" s="6">
        <v>0</v>
      </c>
      <c r="I126" s="7">
        <v>0</v>
      </c>
      <c r="J126" s="9">
        <v>327627.12</v>
      </c>
      <c r="K126" s="2" t="s">
        <v>17</v>
      </c>
      <c r="L126" s="7">
        <v>1887756.26</v>
      </c>
      <c r="M126" s="11">
        <f t="shared" si="1"/>
        <v>0</v>
      </c>
    </row>
    <row r="127" spans="1:13" hidden="1" x14ac:dyDescent="0.25">
      <c r="A127" s="10">
        <v>45119</v>
      </c>
      <c r="B127" s="1" t="s">
        <v>511</v>
      </c>
      <c r="C127" s="2" t="s">
        <v>109</v>
      </c>
      <c r="D127" s="2" t="s">
        <v>110</v>
      </c>
      <c r="E127" s="3">
        <v>0</v>
      </c>
      <c r="F127" s="4">
        <v>20635.64</v>
      </c>
      <c r="G127" s="5">
        <v>220000</v>
      </c>
      <c r="H127" s="6">
        <v>0</v>
      </c>
      <c r="I127" s="7">
        <v>0</v>
      </c>
      <c r="J127" s="9">
        <v>50533.48</v>
      </c>
      <c r="K127" s="2" t="s">
        <v>17</v>
      </c>
      <c r="L127" s="7">
        <v>291169.12</v>
      </c>
      <c r="M127" s="11">
        <f t="shared" si="1"/>
        <v>0</v>
      </c>
    </row>
    <row r="128" spans="1:13" hidden="1" x14ac:dyDescent="0.25">
      <c r="A128" s="10">
        <v>45119</v>
      </c>
      <c r="B128" s="1" t="s">
        <v>512</v>
      </c>
      <c r="C128" s="2" t="s">
        <v>11</v>
      </c>
      <c r="D128" s="2" t="s">
        <v>12</v>
      </c>
      <c r="E128" s="3">
        <v>0</v>
      </c>
      <c r="F128" s="4">
        <v>6600</v>
      </c>
      <c r="G128" s="5">
        <v>22000</v>
      </c>
      <c r="H128" s="6">
        <v>0</v>
      </c>
      <c r="I128" s="7">
        <v>0</v>
      </c>
      <c r="J128" s="9">
        <v>6006</v>
      </c>
      <c r="K128" s="2" t="s">
        <v>2</v>
      </c>
      <c r="L128" s="7">
        <v>34606</v>
      </c>
      <c r="M128" s="11">
        <f t="shared" si="1"/>
        <v>0</v>
      </c>
    </row>
    <row r="129" spans="1:13" hidden="1" x14ac:dyDescent="0.25">
      <c r="A129" s="10">
        <v>45119</v>
      </c>
      <c r="B129" s="1" t="s">
        <v>513</v>
      </c>
      <c r="C129" s="2" t="s">
        <v>196</v>
      </c>
      <c r="D129" s="2" t="s">
        <v>197</v>
      </c>
      <c r="E129" s="3">
        <v>0</v>
      </c>
      <c r="F129" s="4">
        <v>70000</v>
      </c>
      <c r="G129" s="5">
        <v>200000</v>
      </c>
      <c r="H129" s="6">
        <v>0</v>
      </c>
      <c r="I129" s="7">
        <v>0</v>
      </c>
      <c r="J129" s="9">
        <v>56700</v>
      </c>
      <c r="K129" s="2" t="s">
        <v>17</v>
      </c>
      <c r="L129" s="7">
        <v>326700</v>
      </c>
      <c r="M129" s="11">
        <f t="shared" si="1"/>
        <v>0</v>
      </c>
    </row>
    <row r="130" spans="1:13" hidden="1" x14ac:dyDescent="0.25">
      <c r="A130" s="10">
        <v>45119</v>
      </c>
      <c r="B130" s="1" t="s">
        <v>514</v>
      </c>
      <c r="C130" s="2" t="s">
        <v>198</v>
      </c>
      <c r="D130" s="2" t="s">
        <v>199</v>
      </c>
      <c r="E130" s="3">
        <v>0</v>
      </c>
      <c r="F130" s="4">
        <v>100000</v>
      </c>
      <c r="G130" s="5">
        <v>0</v>
      </c>
      <c r="H130" s="6">
        <v>0</v>
      </c>
      <c r="I130" s="7">
        <v>0</v>
      </c>
      <c r="J130" s="9">
        <v>21000</v>
      </c>
      <c r="K130" s="2" t="s">
        <v>17</v>
      </c>
      <c r="L130" s="7">
        <v>121000</v>
      </c>
      <c r="M130" s="11">
        <f t="shared" si="1"/>
        <v>0</v>
      </c>
    </row>
    <row r="131" spans="1:13" hidden="1" x14ac:dyDescent="0.25">
      <c r="A131" s="10">
        <v>45119</v>
      </c>
      <c r="B131" s="1" t="s">
        <v>515</v>
      </c>
      <c r="C131" s="2" t="s">
        <v>200</v>
      </c>
      <c r="D131" s="2" t="s">
        <v>201</v>
      </c>
      <c r="E131" s="3">
        <v>0</v>
      </c>
      <c r="F131" s="4">
        <v>7500</v>
      </c>
      <c r="G131" s="5">
        <v>25000</v>
      </c>
      <c r="H131" s="6">
        <v>0</v>
      </c>
      <c r="I131" s="7">
        <v>0</v>
      </c>
      <c r="J131" s="9">
        <v>6825</v>
      </c>
      <c r="K131" s="2" t="s">
        <v>2</v>
      </c>
      <c r="L131" s="7">
        <v>39325</v>
      </c>
      <c r="M131" s="11">
        <f t="shared" ref="M131:M194" si="2">SUM(E131:J131)-L131</f>
        <v>0</v>
      </c>
    </row>
    <row r="132" spans="1:13" hidden="1" x14ac:dyDescent="0.25">
      <c r="A132" s="10">
        <v>45120</v>
      </c>
      <c r="B132" s="1" t="s">
        <v>516</v>
      </c>
      <c r="C132" s="2" t="s">
        <v>202</v>
      </c>
      <c r="D132" s="2" t="s">
        <v>203</v>
      </c>
      <c r="E132" s="3">
        <v>0</v>
      </c>
      <c r="F132" s="4">
        <v>0</v>
      </c>
      <c r="G132" s="5">
        <v>4600</v>
      </c>
      <c r="H132" s="6">
        <v>46000</v>
      </c>
      <c r="I132" s="7">
        <v>0</v>
      </c>
      <c r="J132" s="9">
        <v>10626</v>
      </c>
      <c r="K132" s="2" t="s">
        <v>2</v>
      </c>
      <c r="L132" s="7">
        <v>61226</v>
      </c>
      <c r="M132" s="11">
        <f t="shared" si="2"/>
        <v>0</v>
      </c>
    </row>
    <row r="133" spans="1:13" hidden="1" x14ac:dyDescent="0.25">
      <c r="A133" s="10">
        <v>45120</v>
      </c>
      <c r="B133" s="1" t="s">
        <v>517</v>
      </c>
      <c r="C133" s="2" t="s">
        <v>202</v>
      </c>
      <c r="D133" s="2" t="s">
        <v>203</v>
      </c>
      <c r="E133" s="3">
        <v>0</v>
      </c>
      <c r="F133" s="4">
        <v>-3000</v>
      </c>
      <c r="G133" s="5">
        <v>-4600</v>
      </c>
      <c r="H133" s="6">
        <v>-46000</v>
      </c>
      <c r="I133" s="7">
        <v>0</v>
      </c>
      <c r="J133" s="9">
        <v>-11256</v>
      </c>
      <c r="K133" s="2" t="s">
        <v>2</v>
      </c>
      <c r="L133" s="7">
        <v>-64856</v>
      </c>
      <c r="M133" s="11">
        <f t="shared" si="2"/>
        <v>0</v>
      </c>
    </row>
    <row r="134" spans="1:13" hidden="1" x14ac:dyDescent="0.25">
      <c r="A134" s="10">
        <v>45120</v>
      </c>
      <c r="B134" s="1" t="s">
        <v>518</v>
      </c>
      <c r="C134" s="2" t="s">
        <v>178</v>
      </c>
      <c r="D134" s="2" t="s">
        <v>179</v>
      </c>
      <c r="E134" s="3">
        <v>0</v>
      </c>
      <c r="F134" s="4">
        <v>-6000</v>
      </c>
      <c r="G134" s="5">
        <v>-20000</v>
      </c>
      <c r="H134" s="6">
        <v>-200000</v>
      </c>
      <c r="I134" s="7">
        <v>0</v>
      </c>
      <c r="J134" s="9">
        <v>-47460</v>
      </c>
      <c r="K134" s="2" t="s">
        <v>2</v>
      </c>
      <c r="L134" s="7">
        <v>-273460</v>
      </c>
      <c r="M134" s="11">
        <f t="shared" si="2"/>
        <v>0</v>
      </c>
    </row>
    <row r="135" spans="1:13" hidden="1" x14ac:dyDescent="0.25">
      <c r="A135" s="10">
        <v>45120</v>
      </c>
      <c r="B135" s="1" t="s">
        <v>519</v>
      </c>
      <c r="C135" s="2" t="s">
        <v>204</v>
      </c>
      <c r="D135" s="2" t="s">
        <v>205</v>
      </c>
      <c r="E135" s="3">
        <v>0</v>
      </c>
      <c r="F135" s="4">
        <v>10500</v>
      </c>
      <c r="G135" s="5">
        <v>17000</v>
      </c>
      <c r="H135" s="6">
        <v>0</v>
      </c>
      <c r="I135" s="7">
        <v>170000</v>
      </c>
      <c r="J135" s="9">
        <v>23625</v>
      </c>
      <c r="K135" s="2" t="s">
        <v>2</v>
      </c>
      <c r="L135" s="7">
        <v>221125</v>
      </c>
      <c r="M135" s="11">
        <f t="shared" si="2"/>
        <v>0</v>
      </c>
    </row>
    <row r="136" spans="1:13" hidden="1" x14ac:dyDescent="0.25">
      <c r="A136" s="10">
        <v>45120</v>
      </c>
      <c r="B136" s="1" t="s">
        <v>520</v>
      </c>
      <c r="C136" s="2" t="s">
        <v>206</v>
      </c>
      <c r="D136" s="2">
        <v>20385228717</v>
      </c>
      <c r="E136" s="3">
        <v>0</v>
      </c>
      <c r="F136" s="4">
        <v>0</v>
      </c>
      <c r="G136" s="5">
        <v>183000</v>
      </c>
      <c r="H136" s="6">
        <v>0</v>
      </c>
      <c r="I136" s="7">
        <v>0</v>
      </c>
      <c r="J136" s="9">
        <v>38430</v>
      </c>
      <c r="K136" s="2" t="s">
        <v>2</v>
      </c>
      <c r="L136" s="7">
        <v>221430</v>
      </c>
      <c r="M136" s="11">
        <f t="shared" si="2"/>
        <v>0</v>
      </c>
    </row>
    <row r="137" spans="1:13" hidden="1" x14ac:dyDescent="0.25">
      <c r="A137" s="10">
        <v>45120</v>
      </c>
      <c r="B137" s="1" t="s">
        <v>521</v>
      </c>
      <c r="C137" s="2" t="s">
        <v>11</v>
      </c>
      <c r="D137" s="2" t="s">
        <v>12</v>
      </c>
      <c r="E137" s="3">
        <v>0</v>
      </c>
      <c r="F137" s="4">
        <v>44700</v>
      </c>
      <c r="G137" s="5">
        <v>149000</v>
      </c>
      <c r="H137" s="6">
        <v>0</v>
      </c>
      <c r="I137" s="7">
        <v>1490000</v>
      </c>
      <c r="J137" s="9">
        <v>197127</v>
      </c>
      <c r="K137" s="2" t="s">
        <v>2</v>
      </c>
      <c r="L137" s="7">
        <v>1880827</v>
      </c>
      <c r="M137" s="11">
        <f t="shared" si="2"/>
        <v>0</v>
      </c>
    </row>
    <row r="138" spans="1:13" hidden="1" x14ac:dyDescent="0.25">
      <c r="A138" s="10">
        <v>45120</v>
      </c>
      <c r="B138" s="1" t="s">
        <v>522</v>
      </c>
      <c r="C138" s="2" t="s">
        <v>9</v>
      </c>
      <c r="D138" s="2" t="s">
        <v>10</v>
      </c>
      <c r="E138" s="3">
        <v>0</v>
      </c>
      <c r="F138" s="4">
        <v>51000</v>
      </c>
      <c r="G138" s="5">
        <v>170000</v>
      </c>
      <c r="H138" s="6">
        <v>0</v>
      </c>
      <c r="I138" s="7">
        <v>1700000</v>
      </c>
      <c r="J138" s="9">
        <v>224910</v>
      </c>
      <c r="K138" s="2" t="s">
        <v>2</v>
      </c>
      <c r="L138" s="7">
        <v>2145910</v>
      </c>
      <c r="M138" s="11">
        <f t="shared" si="2"/>
        <v>0</v>
      </c>
    </row>
    <row r="139" spans="1:13" hidden="1" x14ac:dyDescent="0.25">
      <c r="A139" s="10">
        <v>45120</v>
      </c>
      <c r="B139" s="1" t="s">
        <v>523</v>
      </c>
      <c r="C139" s="2" t="s">
        <v>207</v>
      </c>
      <c r="D139" s="2" t="s">
        <v>208</v>
      </c>
      <c r="E139" s="3">
        <v>0</v>
      </c>
      <c r="F139" s="4">
        <v>13800</v>
      </c>
      <c r="G139" s="5">
        <v>46000</v>
      </c>
      <c r="H139" s="6">
        <v>0</v>
      </c>
      <c r="I139" s="7">
        <v>460000</v>
      </c>
      <c r="J139" s="9">
        <v>60858</v>
      </c>
      <c r="K139" s="2" t="s">
        <v>2</v>
      </c>
      <c r="L139" s="7">
        <v>580658</v>
      </c>
      <c r="M139" s="11">
        <f t="shared" si="2"/>
        <v>0</v>
      </c>
    </row>
    <row r="140" spans="1:13" hidden="1" x14ac:dyDescent="0.25">
      <c r="A140" s="10">
        <v>45120</v>
      </c>
      <c r="B140" s="1" t="s">
        <v>524</v>
      </c>
      <c r="C140" s="2" t="s">
        <v>209</v>
      </c>
      <c r="D140" s="2" t="s">
        <v>210</v>
      </c>
      <c r="E140" s="3">
        <v>0</v>
      </c>
      <c r="F140" s="4">
        <v>6000</v>
      </c>
      <c r="G140" s="5">
        <v>20000</v>
      </c>
      <c r="H140" s="6">
        <v>200000</v>
      </c>
      <c r="I140" s="7">
        <v>0</v>
      </c>
      <c r="J140" s="9">
        <v>47460</v>
      </c>
      <c r="K140" s="2" t="s">
        <v>2</v>
      </c>
      <c r="L140" s="7">
        <v>273460</v>
      </c>
      <c r="M140" s="11">
        <f t="shared" si="2"/>
        <v>0</v>
      </c>
    </row>
    <row r="141" spans="1:13" hidden="1" x14ac:dyDescent="0.25">
      <c r="A141" s="10">
        <v>45120</v>
      </c>
      <c r="B141" s="1" t="s">
        <v>525</v>
      </c>
      <c r="C141" s="2" t="s">
        <v>211</v>
      </c>
      <c r="D141" s="2" t="s">
        <v>212</v>
      </c>
      <c r="E141" s="3">
        <v>0</v>
      </c>
      <c r="F141" s="4">
        <v>471380</v>
      </c>
      <c r="G141" s="5">
        <v>0</v>
      </c>
      <c r="H141" s="6">
        <v>0</v>
      </c>
      <c r="I141" s="7">
        <v>0</v>
      </c>
      <c r="J141" s="9">
        <v>98989.8</v>
      </c>
      <c r="K141" s="2" t="s">
        <v>17</v>
      </c>
      <c r="L141" s="7">
        <v>570369.80000000005</v>
      </c>
      <c r="M141" s="11">
        <f t="shared" si="2"/>
        <v>0</v>
      </c>
    </row>
    <row r="142" spans="1:13" x14ac:dyDescent="0.25">
      <c r="A142" s="10">
        <v>45121</v>
      </c>
      <c r="B142" s="1" t="s">
        <v>526</v>
      </c>
      <c r="C142" s="2" t="s">
        <v>213</v>
      </c>
      <c r="D142" s="2" t="s">
        <v>214</v>
      </c>
      <c r="E142" s="3">
        <v>0</v>
      </c>
      <c r="F142" s="4">
        <v>0</v>
      </c>
      <c r="G142" s="5">
        <v>-100000</v>
      </c>
      <c r="H142" s="6">
        <v>0</v>
      </c>
      <c r="I142" s="7">
        <v>0</v>
      </c>
      <c r="J142" s="9">
        <v>-27300</v>
      </c>
      <c r="K142" s="2" t="s">
        <v>22</v>
      </c>
      <c r="L142" s="7">
        <v>-157300</v>
      </c>
      <c r="M142" s="11">
        <f t="shared" si="2"/>
        <v>30000</v>
      </c>
    </row>
    <row r="143" spans="1:13" hidden="1" x14ac:dyDescent="0.25">
      <c r="A143" s="10">
        <v>45121</v>
      </c>
      <c r="B143" s="1" t="s">
        <v>527</v>
      </c>
      <c r="C143" s="2" t="s">
        <v>213</v>
      </c>
      <c r="D143" s="2" t="s">
        <v>214</v>
      </c>
      <c r="E143" s="3">
        <v>0</v>
      </c>
      <c r="F143" s="4">
        <v>100000</v>
      </c>
      <c r="G143" s="5">
        <v>0</v>
      </c>
      <c r="H143" s="6">
        <v>0</v>
      </c>
      <c r="I143" s="7">
        <v>0</v>
      </c>
      <c r="J143" s="9">
        <v>21000</v>
      </c>
      <c r="K143" s="2" t="s">
        <v>22</v>
      </c>
      <c r="L143" s="7">
        <v>121000</v>
      </c>
      <c r="M143" s="11">
        <f t="shared" si="2"/>
        <v>0</v>
      </c>
    </row>
    <row r="144" spans="1:13" hidden="1" x14ac:dyDescent="0.25">
      <c r="A144" s="10">
        <v>45121</v>
      </c>
      <c r="B144" s="1" t="s">
        <v>528</v>
      </c>
      <c r="C144" s="2" t="s">
        <v>215</v>
      </c>
      <c r="D144" s="2" t="s">
        <v>216</v>
      </c>
      <c r="E144" s="3">
        <v>0</v>
      </c>
      <c r="F144" s="4">
        <v>252750</v>
      </c>
      <c r="G144" s="5">
        <v>842500</v>
      </c>
      <c r="H144" s="6">
        <v>0</v>
      </c>
      <c r="I144" s="7">
        <v>0</v>
      </c>
      <c r="J144" s="9">
        <v>230002.5</v>
      </c>
      <c r="K144" s="2" t="s">
        <v>17</v>
      </c>
      <c r="L144" s="7">
        <v>1325252.5</v>
      </c>
      <c r="M144" s="11">
        <f t="shared" si="2"/>
        <v>0</v>
      </c>
    </row>
    <row r="145" spans="1:13" hidden="1" x14ac:dyDescent="0.25">
      <c r="A145" s="10">
        <v>45121</v>
      </c>
      <c r="B145" s="1" t="s">
        <v>529</v>
      </c>
      <c r="C145" s="2" t="s">
        <v>217</v>
      </c>
      <c r="D145" s="2" t="s">
        <v>218</v>
      </c>
      <c r="E145" s="3">
        <v>0</v>
      </c>
      <c r="F145" s="4">
        <v>86400</v>
      </c>
      <c r="G145" s="5">
        <v>288000</v>
      </c>
      <c r="H145" s="6">
        <v>0</v>
      </c>
      <c r="I145" s="7">
        <v>0</v>
      </c>
      <c r="J145" s="9">
        <v>78624</v>
      </c>
      <c r="K145" s="2" t="s">
        <v>2</v>
      </c>
      <c r="L145" s="7">
        <v>453024</v>
      </c>
      <c r="M145" s="11">
        <f t="shared" si="2"/>
        <v>0</v>
      </c>
    </row>
    <row r="146" spans="1:13" hidden="1" x14ac:dyDescent="0.25">
      <c r="A146" s="10">
        <v>45121</v>
      </c>
      <c r="B146" s="1" t="s">
        <v>530</v>
      </c>
      <c r="C146" s="2" t="s">
        <v>219</v>
      </c>
      <c r="D146" s="2" t="s">
        <v>220</v>
      </c>
      <c r="E146" s="3">
        <v>0</v>
      </c>
      <c r="F146" s="4">
        <v>60000</v>
      </c>
      <c r="G146" s="5">
        <v>200000</v>
      </c>
      <c r="H146" s="6">
        <v>0</v>
      </c>
      <c r="I146" s="7">
        <v>0</v>
      </c>
      <c r="J146" s="9">
        <v>54600</v>
      </c>
      <c r="K146" s="2" t="s">
        <v>2</v>
      </c>
      <c r="L146" s="7">
        <v>314600</v>
      </c>
      <c r="M146" s="11">
        <f t="shared" si="2"/>
        <v>0</v>
      </c>
    </row>
    <row r="147" spans="1:13" hidden="1" x14ac:dyDescent="0.25">
      <c r="A147" s="10">
        <v>45121</v>
      </c>
      <c r="B147" s="1" t="s">
        <v>531</v>
      </c>
      <c r="C147" s="2" t="s">
        <v>196</v>
      </c>
      <c r="D147" s="2" t="s">
        <v>197</v>
      </c>
      <c r="E147" s="3">
        <v>0</v>
      </c>
      <c r="F147" s="4">
        <v>51000</v>
      </c>
      <c r="G147" s="5">
        <v>170000</v>
      </c>
      <c r="H147" s="6">
        <v>0</v>
      </c>
      <c r="I147" s="7">
        <v>0</v>
      </c>
      <c r="J147" s="9">
        <v>46410</v>
      </c>
      <c r="K147" s="2" t="s">
        <v>2</v>
      </c>
      <c r="L147" s="7">
        <v>267410</v>
      </c>
      <c r="M147" s="11">
        <f t="shared" si="2"/>
        <v>0</v>
      </c>
    </row>
    <row r="148" spans="1:13" hidden="1" x14ac:dyDescent="0.25">
      <c r="A148" s="10">
        <v>45121</v>
      </c>
      <c r="B148" s="1" t="s">
        <v>532</v>
      </c>
      <c r="C148" s="2" t="s">
        <v>221</v>
      </c>
      <c r="D148" s="2" t="s">
        <v>222</v>
      </c>
      <c r="E148" s="3">
        <v>0</v>
      </c>
      <c r="F148" s="4">
        <v>180000</v>
      </c>
      <c r="G148" s="5">
        <v>600000</v>
      </c>
      <c r="H148" s="6">
        <v>0</v>
      </c>
      <c r="I148" s="7">
        <v>0</v>
      </c>
      <c r="J148" s="9">
        <v>163800</v>
      </c>
      <c r="K148" s="2" t="s">
        <v>2</v>
      </c>
      <c r="L148" s="7">
        <v>943800</v>
      </c>
      <c r="M148" s="11">
        <f t="shared" si="2"/>
        <v>0</v>
      </c>
    </row>
    <row r="149" spans="1:13" hidden="1" x14ac:dyDescent="0.25">
      <c r="A149" s="10">
        <v>45121</v>
      </c>
      <c r="B149" s="1" t="s">
        <v>533</v>
      </c>
      <c r="C149" s="2" t="s">
        <v>95</v>
      </c>
      <c r="D149" s="2" t="s">
        <v>96</v>
      </c>
      <c r="E149" s="3">
        <v>0</v>
      </c>
      <c r="F149" s="4">
        <v>90000</v>
      </c>
      <c r="G149" s="5">
        <v>300000</v>
      </c>
      <c r="H149" s="6">
        <v>0</v>
      </c>
      <c r="I149" s="7">
        <v>0</v>
      </c>
      <c r="J149" s="9">
        <v>81900</v>
      </c>
      <c r="K149" s="2" t="s">
        <v>2</v>
      </c>
      <c r="L149" s="7">
        <v>471900</v>
      </c>
      <c r="M149" s="11">
        <f t="shared" si="2"/>
        <v>0</v>
      </c>
    </row>
    <row r="150" spans="1:13" x14ac:dyDescent="0.25">
      <c r="A150" s="10">
        <v>45124</v>
      </c>
      <c r="B150" s="1" t="s">
        <v>534</v>
      </c>
      <c r="C150" s="2" t="s">
        <v>217</v>
      </c>
      <c r="D150" s="2" t="s">
        <v>218</v>
      </c>
      <c r="E150" s="3">
        <v>0</v>
      </c>
      <c r="F150" s="4">
        <v>0</v>
      </c>
      <c r="G150" s="5">
        <v>-288000</v>
      </c>
      <c r="H150" s="6">
        <v>0</v>
      </c>
      <c r="I150" s="7">
        <v>0</v>
      </c>
      <c r="J150" s="9">
        <v>-78624</v>
      </c>
      <c r="K150" s="2" t="s">
        <v>2</v>
      </c>
      <c r="L150" s="7">
        <v>-453024</v>
      </c>
      <c r="M150" s="11">
        <f t="shared" si="2"/>
        <v>86400</v>
      </c>
    </row>
    <row r="151" spans="1:13" hidden="1" x14ac:dyDescent="0.25">
      <c r="A151" s="10">
        <v>45124</v>
      </c>
      <c r="B151" s="1" t="s">
        <v>535</v>
      </c>
      <c r="C151" s="2" t="s">
        <v>223</v>
      </c>
      <c r="D151" s="2" t="s">
        <v>224</v>
      </c>
      <c r="E151" s="3">
        <v>391170</v>
      </c>
      <c r="F151" s="4">
        <v>0</v>
      </c>
      <c r="G151" s="5">
        <v>0</v>
      </c>
      <c r="H151" s="6">
        <v>0</v>
      </c>
      <c r="I151" s="7">
        <v>0</v>
      </c>
      <c r="J151" s="9">
        <v>0</v>
      </c>
      <c r="K151" s="2" t="s">
        <v>2</v>
      </c>
      <c r="L151" s="7">
        <v>391170</v>
      </c>
      <c r="M151" s="11">
        <f t="shared" si="2"/>
        <v>0</v>
      </c>
    </row>
    <row r="152" spans="1:13" hidden="1" x14ac:dyDescent="0.25">
      <c r="A152" s="10">
        <v>45124</v>
      </c>
      <c r="B152" s="1" t="s">
        <v>536</v>
      </c>
      <c r="C152" s="2" t="s">
        <v>133</v>
      </c>
      <c r="D152" s="2" t="s">
        <v>134</v>
      </c>
      <c r="E152" s="3">
        <v>0</v>
      </c>
      <c r="F152" s="4">
        <v>4950</v>
      </c>
      <c r="G152" s="5">
        <v>16500</v>
      </c>
      <c r="H152" s="6">
        <v>165000</v>
      </c>
      <c r="I152" s="7">
        <v>0</v>
      </c>
      <c r="J152" s="9">
        <v>39154.5</v>
      </c>
      <c r="K152" s="2" t="s">
        <v>2</v>
      </c>
      <c r="L152" s="7">
        <v>225604.5</v>
      </c>
      <c r="M152" s="11">
        <f t="shared" si="2"/>
        <v>0</v>
      </c>
    </row>
    <row r="153" spans="1:13" hidden="1" x14ac:dyDescent="0.25">
      <c r="A153" s="10">
        <v>45124</v>
      </c>
      <c r="B153" s="1" t="s">
        <v>537</v>
      </c>
      <c r="C153" s="2" t="s">
        <v>188</v>
      </c>
      <c r="D153" s="2" t="s">
        <v>189</v>
      </c>
      <c r="E153" s="3">
        <v>0</v>
      </c>
      <c r="F153" s="4">
        <v>420000</v>
      </c>
      <c r="G153" s="5">
        <v>1400000</v>
      </c>
      <c r="H153" s="6">
        <v>0</v>
      </c>
      <c r="I153" s="7">
        <v>0</v>
      </c>
      <c r="J153" s="9">
        <v>382200</v>
      </c>
      <c r="K153" s="2" t="s">
        <v>2</v>
      </c>
      <c r="L153" s="7">
        <v>2202200</v>
      </c>
      <c r="M153" s="11">
        <f t="shared" si="2"/>
        <v>0</v>
      </c>
    </row>
    <row r="154" spans="1:13" hidden="1" x14ac:dyDescent="0.25">
      <c r="A154" s="10">
        <v>45124</v>
      </c>
      <c r="B154" s="1" t="s">
        <v>538</v>
      </c>
      <c r="C154" s="2" t="s">
        <v>225</v>
      </c>
      <c r="D154" s="2" t="s">
        <v>226</v>
      </c>
      <c r="E154" s="3">
        <v>0</v>
      </c>
      <c r="F154" s="4">
        <v>51000</v>
      </c>
      <c r="G154" s="5">
        <v>170000</v>
      </c>
      <c r="H154" s="6">
        <v>0</v>
      </c>
      <c r="I154" s="7">
        <v>0</v>
      </c>
      <c r="J154" s="9">
        <v>46410</v>
      </c>
      <c r="K154" s="2" t="s">
        <v>2</v>
      </c>
      <c r="L154" s="7">
        <v>267410</v>
      </c>
      <c r="M154" s="11">
        <f t="shared" si="2"/>
        <v>0</v>
      </c>
    </row>
    <row r="155" spans="1:13" hidden="1" x14ac:dyDescent="0.25">
      <c r="A155" s="10">
        <v>45124</v>
      </c>
      <c r="B155" s="1" t="s">
        <v>539</v>
      </c>
      <c r="C155" s="2" t="s">
        <v>219</v>
      </c>
      <c r="D155" s="2" t="s">
        <v>220</v>
      </c>
      <c r="E155" s="3">
        <v>0</v>
      </c>
      <c r="F155" s="4">
        <v>1080000</v>
      </c>
      <c r="G155" s="5">
        <v>3600000</v>
      </c>
      <c r="H155" s="6">
        <v>0</v>
      </c>
      <c r="I155" s="7">
        <v>0</v>
      </c>
      <c r="J155" s="9">
        <v>982800</v>
      </c>
      <c r="K155" s="2" t="s">
        <v>2</v>
      </c>
      <c r="L155" s="7">
        <v>5662800</v>
      </c>
      <c r="M155" s="11">
        <f t="shared" si="2"/>
        <v>0</v>
      </c>
    </row>
    <row r="156" spans="1:13" hidden="1" x14ac:dyDescent="0.25">
      <c r="A156" s="10">
        <v>45124</v>
      </c>
      <c r="B156" s="1" t="s">
        <v>540</v>
      </c>
      <c r="C156" s="2" t="s">
        <v>227</v>
      </c>
      <c r="D156" s="2" t="s">
        <v>228</v>
      </c>
      <c r="E156" s="3">
        <v>0</v>
      </c>
      <c r="F156" s="4">
        <v>405000</v>
      </c>
      <c r="G156" s="5">
        <v>1350000</v>
      </c>
      <c r="H156" s="6">
        <v>0</v>
      </c>
      <c r="I156" s="7">
        <v>0</v>
      </c>
      <c r="J156" s="9">
        <v>368550</v>
      </c>
      <c r="K156" s="2" t="s">
        <v>2</v>
      </c>
      <c r="L156" s="7">
        <v>2123550</v>
      </c>
      <c r="M156" s="11">
        <f t="shared" si="2"/>
        <v>0</v>
      </c>
    </row>
    <row r="157" spans="1:13" hidden="1" x14ac:dyDescent="0.25">
      <c r="A157" s="10">
        <v>45124</v>
      </c>
      <c r="B157" s="1" t="s">
        <v>541</v>
      </c>
      <c r="C157" s="2" t="s">
        <v>229</v>
      </c>
      <c r="D157" s="2" t="s">
        <v>230</v>
      </c>
      <c r="E157" s="3">
        <v>0</v>
      </c>
      <c r="F157" s="4">
        <v>243000</v>
      </c>
      <c r="G157" s="5">
        <v>810000</v>
      </c>
      <c r="H157" s="6">
        <v>0</v>
      </c>
      <c r="I157" s="7">
        <v>0</v>
      </c>
      <c r="J157" s="9">
        <v>221130</v>
      </c>
      <c r="K157" s="2" t="s">
        <v>2</v>
      </c>
      <c r="L157" s="7">
        <v>1274130</v>
      </c>
      <c r="M157" s="11">
        <f t="shared" si="2"/>
        <v>0</v>
      </c>
    </row>
    <row r="158" spans="1:13" hidden="1" x14ac:dyDescent="0.25">
      <c r="A158" s="10">
        <v>45124</v>
      </c>
      <c r="B158" s="1" t="s">
        <v>542</v>
      </c>
      <c r="C158" s="2" t="s">
        <v>231</v>
      </c>
      <c r="D158" s="2">
        <v>33504056339</v>
      </c>
      <c r="E158" s="3">
        <v>0</v>
      </c>
      <c r="F158" s="4">
        <v>0</v>
      </c>
      <c r="G158" s="5">
        <v>350000</v>
      </c>
      <c r="H158" s="6">
        <v>0</v>
      </c>
      <c r="I158" s="7">
        <v>0</v>
      </c>
      <c r="J158" s="9">
        <v>73500</v>
      </c>
      <c r="K158" s="2" t="s">
        <v>2</v>
      </c>
      <c r="L158" s="7">
        <v>423500</v>
      </c>
      <c r="M158" s="11">
        <f t="shared" si="2"/>
        <v>0</v>
      </c>
    </row>
    <row r="159" spans="1:13" hidden="1" x14ac:dyDescent="0.25">
      <c r="A159" s="10">
        <v>45125</v>
      </c>
      <c r="B159" s="1" t="s">
        <v>543</v>
      </c>
      <c r="C159" s="2" t="s">
        <v>231</v>
      </c>
      <c r="D159" s="2">
        <v>33504056339</v>
      </c>
      <c r="E159" s="3">
        <v>46410</v>
      </c>
      <c r="F159" s="4">
        <v>0</v>
      </c>
      <c r="G159" s="5">
        <v>0</v>
      </c>
      <c r="H159" s="6">
        <v>0</v>
      </c>
      <c r="I159" s="7">
        <v>0</v>
      </c>
      <c r="J159" s="9">
        <v>0</v>
      </c>
      <c r="K159" s="2" t="s">
        <v>2</v>
      </c>
      <c r="L159" s="7">
        <v>46410</v>
      </c>
      <c r="M159" s="11">
        <f t="shared" si="2"/>
        <v>0</v>
      </c>
    </row>
    <row r="160" spans="1:13" hidden="1" x14ac:dyDescent="0.25">
      <c r="A160" s="10">
        <v>45125</v>
      </c>
      <c r="B160" s="1" t="s">
        <v>544</v>
      </c>
      <c r="C160" s="2" t="s">
        <v>232</v>
      </c>
      <c r="D160" s="2" t="s">
        <v>233</v>
      </c>
      <c r="E160" s="3">
        <v>0</v>
      </c>
      <c r="F160" s="4">
        <v>3300</v>
      </c>
      <c r="G160" s="5">
        <v>11000</v>
      </c>
      <c r="H160" s="6">
        <v>110000</v>
      </c>
      <c r="I160" s="7">
        <v>0</v>
      </c>
      <c r="J160" s="9">
        <v>26103</v>
      </c>
      <c r="K160" s="2" t="s">
        <v>2</v>
      </c>
      <c r="L160" s="7">
        <v>150403</v>
      </c>
      <c r="M160" s="11">
        <f t="shared" si="2"/>
        <v>0</v>
      </c>
    </row>
    <row r="161" spans="1:13" hidden="1" x14ac:dyDescent="0.25">
      <c r="A161" s="10">
        <v>45125</v>
      </c>
      <c r="B161" s="1" t="s">
        <v>545</v>
      </c>
      <c r="C161" s="2" t="s">
        <v>20</v>
      </c>
      <c r="D161" s="2" t="s">
        <v>21</v>
      </c>
      <c r="E161" s="3">
        <v>0</v>
      </c>
      <c r="F161" s="4">
        <v>12000</v>
      </c>
      <c r="G161" s="5">
        <v>40000</v>
      </c>
      <c r="H161" s="6">
        <v>0</v>
      </c>
      <c r="I161" s="7">
        <v>400000</v>
      </c>
      <c r="J161" s="9">
        <v>52920</v>
      </c>
      <c r="K161" s="2" t="s">
        <v>2</v>
      </c>
      <c r="L161" s="7">
        <v>504920</v>
      </c>
      <c r="M161" s="11">
        <f t="shared" si="2"/>
        <v>0</v>
      </c>
    </row>
    <row r="162" spans="1:13" hidden="1" x14ac:dyDescent="0.25">
      <c r="A162" s="10">
        <v>45125</v>
      </c>
      <c r="B162" s="1" t="s">
        <v>546</v>
      </c>
      <c r="C162" s="2" t="s">
        <v>234</v>
      </c>
      <c r="D162" s="2" t="s">
        <v>235</v>
      </c>
      <c r="E162" s="3">
        <v>86786.7</v>
      </c>
      <c r="F162" s="4">
        <v>0</v>
      </c>
      <c r="G162" s="5">
        <v>0</v>
      </c>
      <c r="H162" s="6">
        <v>0</v>
      </c>
      <c r="I162" s="7">
        <v>0</v>
      </c>
      <c r="J162" s="9">
        <v>0</v>
      </c>
      <c r="K162" s="2" t="s">
        <v>2</v>
      </c>
      <c r="L162" s="7">
        <v>86786.7</v>
      </c>
      <c r="M162" s="11">
        <f t="shared" si="2"/>
        <v>0</v>
      </c>
    </row>
    <row r="163" spans="1:13" hidden="1" x14ac:dyDescent="0.25">
      <c r="A163" s="10">
        <v>45125</v>
      </c>
      <c r="B163" s="1" t="s">
        <v>547</v>
      </c>
      <c r="C163" s="2" t="s">
        <v>236</v>
      </c>
      <c r="D163" s="2" t="s">
        <v>237</v>
      </c>
      <c r="E163" s="3">
        <v>0</v>
      </c>
      <c r="F163" s="4">
        <v>0</v>
      </c>
      <c r="G163" s="5">
        <v>106000</v>
      </c>
      <c r="H163" s="6">
        <v>0</v>
      </c>
      <c r="I163" s="7">
        <v>1060000</v>
      </c>
      <c r="J163" s="9">
        <v>133560</v>
      </c>
      <c r="K163" s="2" t="s">
        <v>17</v>
      </c>
      <c r="L163" s="7">
        <v>1299560</v>
      </c>
      <c r="M163" s="11">
        <f t="shared" si="2"/>
        <v>0</v>
      </c>
    </row>
    <row r="164" spans="1:13" hidden="1" x14ac:dyDescent="0.25">
      <c r="A164" s="10">
        <v>45125</v>
      </c>
      <c r="B164" s="1" t="s">
        <v>548</v>
      </c>
      <c r="C164" s="2" t="s">
        <v>238</v>
      </c>
      <c r="D164" s="2" t="s">
        <v>239</v>
      </c>
      <c r="E164" s="3">
        <v>0</v>
      </c>
      <c r="F164" s="4">
        <v>42000</v>
      </c>
      <c r="G164" s="5">
        <v>140000</v>
      </c>
      <c r="H164" s="6">
        <v>0</v>
      </c>
      <c r="I164" s="7">
        <v>1400000</v>
      </c>
      <c r="J164" s="9">
        <v>185220</v>
      </c>
      <c r="K164" s="2" t="s">
        <v>17</v>
      </c>
      <c r="L164" s="7">
        <v>1767220</v>
      </c>
      <c r="M164" s="11">
        <f t="shared" si="2"/>
        <v>0</v>
      </c>
    </row>
    <row r="165" spans="1:13" hidden="1" x14ac:dyDescent="0.25">
      <c r="A165" s="10">
        <v>45125</v>
      </c>
      <c r="B165" s="1" t="s">
        <v>549</v>
      </c>
      <c r="C165" s="2" t="s">
        <v>240</v>
      </c>
      <c r="D165" s="2" t="s">
        <v>241</v>
      </c>
      <c r="E165" s="3">
        <v>0</v>
      </c>
      <c r="F165" s="4">
        <v>9630</v>
      </c>
      <c r="G165" s="5">
        <v>32100</v>
      </c>
      <c r="H165" s="6">
        <v>0</v>
      </c>
      <c r="I165" s="7">
        <v>321000</v>
      </c>
      <c r="J165" s="9">
        <v>42468.3</v>
      </c>
      <c r="K165" s="2" t="s">
        <v>17</v>
      </c>
      <c r="L165" s="7">
        <v>405198.3</v>
      </c>
      <c r="M165" s="11">
        <f t="shared" si="2"/>
        <v>0</v>
      </c>
    </row>
    <row r="166" spans="1:13" hidden="1" x14ac:dyDescent="0.25">
      <c r="A166" s="10">
        <v>45125</v>
      </c>
      <c r="B166" s="1" t="s">
        <v>550</v>
      </c>
      <c r="C166" s="2" t="s">
        <v>242</v>
      </c>
      <c r="D166" s="2" t="s">
        <v>243</v>
      </c>
      <c r="E166" s="3">
        <v>0</v>
      </c>
      <c r="F166" s="4">
        <v>2400</v>
      </c>
      <c r="G166" s="5">
        <v>8000</v>
      </c>
      <c r="H166" s="6">
        <v>0</v>
      </c>
      <c r="I166" s="7">
        <v>80000</v>
      </c>
      <c r="J166" s="9">
        <v>10584</v>
      </c>
      <c r="K166" s="2" t="s">
        <v>17</v>
      </c>
      <c r="L166" s="7">
        <v>100984</v>
      </c>
      <c r="M166" s="11">
        <f t="shared" si="2"/>
        <v>0</v>
      </c>
    </row>
    <row r="167" spans="1:13" hidden="1" x14ac:dyDescent="0.25">
      <c r="A167" s="10">
        <v>45125</v>
      </c>
      <c r="B167" s="1" t="s">
        <v>551</v>
      </c>
      <c r="C167" s="2" t="s">
        <v>244</v>
      </c>
      <c r="D167" s="2" t="s">
        <v>245</v>
      </c>
      <c r="E167" s="3">
        <v>0</v>
      </c>
      <c r="F167" s="4">
        <v>0</v>
      </c>
      <c r="G167" s="5">
        <v>0</v>
      </c>
      <c r="H167" s="6">
        <v>0</v>
      </c>
      <c r="I167" s="7">
        <v>720000</v>
      </c>
      <c r="J167" s="9">
        <v>75600</v>
      </c>
      <c r="K167" s="2" t="s">
        <v>17</v>
      </c>
      <c r="L167" s="7">
        <v>795600</v>
      </c>
      <c r="M167" s="11">
        <f t="shared" si="2"/>
        <v>0</v>
      </c>
    </row>
    <row r="168" spans="1:13" hidden="1" x14ac:dyDescent="0.25">
      <c r="A168" s="10">
        <v>45125</v>
      </c>
      <c r="B168" s="1" t="s">
        <v>552</v>
      </c>
      <c r="C168" s="2" t="s">
        <v>244</v>
      </c>
      <c r="D168" s="2" t="s">
        <v>245</v>
      </c>
      <c r="E168" s="3">
        <v>0</v>
      </c>
      <c r="F168" s="4">
        <v>21600</v>
      </c>
      <c r="G168" s="5">
        <v>72000</v>
      </c>
      <c r="H168" s="6">
        <v>0</v>
      </c>
      <c r="I168" s="7">
        <v>0</v>
      </c>
      <c r="J168" s="9">
        <v>19656</v>
      </c>
      <c r="K168" s="2" t="s">
        <v>17</v>
      </c>
      <c r="L168" s="7">
        <v>113256</v>
      </c>
      <c r="M168" s="11">
        <f t="shared" si="2"/>
        <v>0</v>
      </c>
    </row>
    <row r="169" spans="1:13" hidden="1" x14ac:dyDescent="0.25">
      <c r="A169" s="10">
        <v>45125</v>
      </c>
      <c r="B169" s="1" t="s">
        <v>553</v>
      </c>
      <c r="C169" s="2" t="s">
        <v>246</v>
      </c>
      <c r="D169" s="2" t="s">
        <v>247</v>
      </c>
      <c r="E169" s="3">
        <v>0</v>
      </c>
      <c r="F169" s="4">
        <v>7800</v>
      </c>
      <c r="G169" s="5">
        <v>26000</v>
      </c>
      <c r="H169" s="6">
        <v>260000</v>
      </c>
      <c r="I169" s="7">
        <v>0</v>
      </c>
      <c r="J169" s="9">
        <v>61698</v>
      </c>
      <c r="K169" s="2" t="s">
        <v>17</v>
      </c>
      <c r="L169" s="7">
        <v>355498</v>
      </c>
      <c r="M169" s="11">
        <f t="shared" si="2"/>
        <v>0</v>
      </c>
    </row>
    <row r="170" spans="1:13" x14ac:dyDescent="0.25">
      <c r="A170" s="10">
        <v>45126</v>
      </c>
      <c r="B170" s="1" t="s">
        <v>554</v>
      </c>
      <c r="C170" s="2" t="s">
        <v>248</v>
      </c>
      <c r="D170" s="2" t="s">
        <v>249</v>
      </c>
      <c r="E170" s="3">
        <v>0</v>
      </c>
      <c r="F170" s="4">
        <v>0</v>
      </c>
      <c r="G170" s="5">
        <v>-84000</v>
      </c>
      <c r="H170" s="6">
        <v>-840000</v>
      </c>
      <c r="I170" s="7">
        <v>0</v>
      </c>
      <c r="J170" s="9">
        <v>-199332</v>
      </c>
      <c r="K170" s="2" t="s">
        <v>2</v>
      </c>
      <c r="L170" s="7">
        <v>-1148532</v>
      </c>
      <c r="M170" s="11">
        <f t="shared" si="2"/>
        <v>25200</v>
      </c>
    </row>
    <row r="171" spans="1:13" hidden="1" x14ac:dyDescent="0.25">
      <c r="A171" s="10">
        <v>45126</v>
      </c>
      <c r="B171" s="1" t="s">
        <v>555</v>
      </c>
      <c r="C171" s="2" t="s">
        <v>250</v>
      </c>
      <c r="D171" s="2" t="s">
        <v>251</v>
      </c>
      <c r="E171" s="3">
        <v>0</v>
      </c>
      <c r="F171" s="4">
        <v>30000</v>
      </c>
      <c r="G171" s="5">
        <v>100000</v>
      </c>
      <c r="H171" s="6">
        <v>0</v>
      </c>
      <c r="I171" s="7">
        <v>0</v>
      </c>
      <c r="J171" s="9">
        <v>27300</v>
      </c>
      <c r="K171" s="2" t="s">
        <v>2</v>
      </c>
      <c r="L171" s="7">
        <v>157300</v>
      </c>
      <c r="M171" s="11">
        <f t="shared" si="2"/>
        <v>0</v>
      </c>
    </row>
    <row r="172" spans="1:13" hidden="1" x14ac:dyDescent="0.25">
      <c r="A172" s="10">
        <v>45126</v>
      </c>
      <c r="B172" s="1" t="s">
        <v>556</v>
      </c>
      <c r="C172" s="2" t="s">
        <v>11</v>
      </c>
      <c r="D172" s="2" t="s">
        <v>12</v>
      </c>
      <c r="E172" s="3">
        <v>0</v>
      </c>
      <c r="F172" s="4">
        <v>24600</v>
      </c>
      <c r="G172" s="5">
        <v>82000</v>
      </c>
      <c r="H172" s="6">
        <v>0</v>
      </c>
      <c r="I172" s="7">
        <v>820000</v>
      </c>
      <c r="J172" s="9">
        <v>108486</v>
      </c>
      <c r="K172" s="2" t="s">
        <v>17</v>
      </c>
      <c r="L172" s="7">
        <v>1035086</v>
      </c>
      <c r="M172" s="11">
        <f t="shared" si="2"/>
        <v>0</v>
      </c>
    </row>
    <row r="173" spans="1:13" hidden="1" x14ac:dyDescent="0.25">
      <c r="A173" s="10">
        <v>45126</v>
      </c>
      <c r="B173" s="1" t="s">
        <v>557</v>
      </c>
      <c r="C173" s="2" t="s">
        <v>252</v>
      </c>
      <c r="D173" s="2" t="s">
        <v>253</v>
      </c>
      <c r="E173" s="3">
        <v>0</v>
      </c>
      <c r="F173" s="4">
        <v>26400</v>
      </c>
      <c r="G173" s="5">
        <v>88000</v>
      </c>
      <c r="H173" s="6">
        <v>0</v>
      </c>
      <c r="I173" s="7">
        <v>880000</v>
      </c>
      <c r="J173" s="9">
        <v>116424</v>
      </c>
      <c r="K173" s="2" t="s">
        <v>17</v>
      </c>
      <c r="L173" s="7">
        <v>1110824</v>
      </c>
      <c r="M173" s="11">
        <f t="shared" si="2"/>
        <v>0</v>
      </c>
    </row>
    <row r="174" spans="1:13" hidden="1" x14ac:dyDescent="0.25">
      <c r="A174" s="10">
        <v>45126</v>
      </c>
      <c r="B174" s="1" t="s">
        <v>558</v>
      </c>
      <c r="C174" s="2" t="s">
        <v>248</v>
      </c>
      <c r="D174" s="2" t="s">
        <v>249</v>
      </c>
      <c r="E174" s="3">
        <v>0</v>
      </c>
      <c r="F174" s="4">
        <v>25200</v>
      </c>
      <c r="G174" s="5">
        <v>84000</v>
      </c>
      <c r="H174" s="6">
        <v>840000</v>
      </c>
      <c r="I174" s="7">
        <v>0</v>
      </c>
      <c r="J174" s="9">
        <v>199332</v>
      </c>
      <c r="K174" s="2" t="s">
        <v>2</v>
      </c>
      <c r="L174" s="7">
        <v>1148532</v>
      </c>
      <c r="M174" s="11">
        <f t="shared" si="2"/>
        <v>0</v>
      </c>
    </row>
    <row r="175" spans="1:13" hidden="1" x14ac:dyDescent="0.25">
      <c r="A175" s="10">
        <v>45126</v>
      </c>
      <c r="B175" s="1" t="s">
        <v>559</v>
      </c>
      <c r="C175" s="2" t="s">
        <v>254</v>
      </c>
      <c r="D175" s="2" t="s">
        <v>255</v>
      </c>
      <c r="E175" s="3">
        <v>0</v>
      </c>
      <c r="F175" s="4">
        <v>658489.5</v>
      </c>
      <c r="G175" s="5">
        <v>2194965</v>
      </c>
      <c r="H175" s="6">
        <v>0</v>
      </c>
      <c r="I175" s="7">
        <v>0</v>
      </c>
      <c r="J175" s="9">
        <v>599225.43999999994</v>
      </c>
      <c r="K175" s="2" t="s">
        <v>2</v>
      </c>
      <c r="L175" s="7">
        <v>3452679.94</v>
      </c>
      <c r="M175" s="11">
        <f t="shared" si="2"/>
        <v>0</v>
      </c>
    </row>
    <row r="176" spans="1:13" hidden="1" x14ac:dyDescent="0.25">
      <c r="A176" s="10">
        <v>45126</v>
      </c>
      <c r="B176" s="1" t="s">
        <v>560</v>
      </c>
      <c r="C176" s="2" t="s">
        <v>256</v>
      </c>
      <c r="D176" s="2" t="s">
        <v>257</v>
      </c>
      <c r="E176" s="3">
        <v>0</v>
      </c>
      <c r="F176" s="4">
        <v>25200</v>
      </c>
      <c r="G176" s="5">
        <v>84000</v>
      </c>
      <c r="H176" s="6">
        <v>840000</v>
      </c>
      <c r="I176" s="7">
        <v>0</v>
      </c>
      <c r="J176" s="9">
        <v>199332</v>
      </c>
      <c r="K176" s="2" t="s">
        <v>2</v>
      </c>
      <c r="L176" s="7">
        <v>1148532</v>
      </c>
      <c r="M176" s="11">
        <f t="shared" si="2"/>
        <v>0</v>
      </c>
    </row>
    <row r="177" spans="1:13" hidden="1" x14ac:dyDescent="0.25">
      <c r="A177" s="10">
        <v>45126</v>
      </c>
      <c r="B177" s="1" t="s">
        <v>561</v>
      </c>
      <c r="C177" s="2" t="s">
        <v>258</v>
      </c>
      <c r="D177" s="2" t="s">
        <v>259</v>
      </c>
      <c r="E177" s="3">
        <v>0</v>
      </c>
      <c r="F177" s="4">
        <v>0</v>
      </c>
      <c r="G177" s="5">
        <v>700000</v>
      </c>
      <c r="H177" s="6">
        <v>0</v>
      </c>
      <c r="I177" s="7">
        <v>0</v>
      </c>
      <c r="J177" s="9">
        <v>147000</v>
      </c>
      <c r="K177" s="2" t="s">
        <v>2</v>
      </c>
      <c r="L177" s="7">
        <v>847000</v>
      </c>
      <c r="M177" s="11">
        <f t="shared" si="2"/>
        <v>0</v>
      </c>
    </row>
    <row r="178" spans="1:13" hidden="1" x14ac:dyDescent="0.25">
      <c r="A178" s="10">
        <v>45126</v>
      </c>
      <c r="B178" s="1" t="s">
        <v>562</v>
      </c>
      <c r="C178" s="2" t="s">
        <v>260</v>
      </c>
      <c r="D178" s="2" t="s">
        <v>261</v>
      </c>
      <c r="E178" s="3">
        <v>0</v>
      </c>
      <c r="F178" s="4">
        <v>420863</v>
      </c>
      <c r="G178" s="5">
        <v>0</v>
      </c>
      <c r="H178" s="6">
        <v>0</v>
      </c>
      <c r="I178" s="7">
        <v>0</v>
      </c>
      <c r="J178" s="9">
        <v>88381.23</v>
      </c>
      <c r="K178" s="2" t="s">
        <v>2</v>
      </c>
      <c r="L178" s="7">
        <v>509244.23</v>
      </c>
      <c r="M178" s="11">
        <f t="shared" si="2"/>
        <v>0</v>
      </c>
    </row>
    <row r="179" spans="1:13" hidden="1" x14ac:dyDescent="0.25">
      <c r="A179" s="10">
        <v>45126</v>
      </c>
      <c r="B179" s="1" t="s">
        <v>563</v>
      </c>
      <c r="C179" s="2" t="s">
        <v>262</v>
      </c>
      <c r="D179" s="2" t="s">
        <v>263</v>
      </c>
      <c r="E179" s="3">
        <v>0</v>
      </c>
      <c r="F179" s="4">
        <v>20000</v>
      </c>
      <c r="G179" s="5">
        <v>0</v>
      </c>
      <c r="H179" s="6">
        <v>0</v>
      </c>
      <c r="I179" s="7">
        <v>0</v>
      </c>
      <c r="J179" s="9">
        <v>4200</v>
      </c>
      <c r="K179" s="2" t="s">
        <v>2</v>
      </c>
      <c r="L179" s="7">
        <v>24200</v>
      </c>
      <c r="M179" s="11">
        <f t="shared" si="2"/>
        <v>0</v>
      </c>
    </row>
    <row r="180" spans="1:13" hidden="1" x14ac:dyDescent="0.25">
      <c r="A180" s="10">
        <v>45126</v>
      </c>
      <c r="B180" s="1" t="s">
        <v>564</v>
      </c>
      <c r="C180" s="2" t="s">
        <v>264</v>
      </c>
      <c r="D180" s="2" t="s">
        <v>265</v>
      </c>
      <c r="E180" s="3">
        <v>0</v>
      </c>
      <c r="F180" s="4">
        <v>685508</v>
      </c>
      <c r="G180" s="5">
        <v>0</v>
      </c>
      <c r="H180" s="6">
        <v>0</v>
      </c>
      <c r="I180" s="7">
        <v>0</v>
      </c>
      <c r="J180" s="9">
        <v>143956.68</v>
      </c>
      <c r="K180" s="2" t="s">
        <v>2</v>
      </c>
      <c r="L180" s="7">
        <v>829464.68</v>
      </c>
      <c r="M180" s="11">
        <f t="shared" si="2"/>
        <v>0</v>
      </c>
    </row>
    <row r="181" spans="1:13" hidden="1" x14ac:dyDescent="0.25">
      <c r="A181" s="10">
        <v>45126</v>
      </c>
      <c r="B181" s="1" t="s">
        <v>565</v>
      </c>
      <c r="C181" s="2" t="s">
        <v>266</v>
      </c>
      <c r="D181" s="2" t="s">
        <v>267</v>
      </c>
      <c r="E181" s="3">
        <v>0</v>
      </c>
      <c r="F181" s="4">
        <v>8400</v>
      </c>
      <c r="G181" s="5">
        <v>28000</v>
      </c>
      <c r="H181" s="6">
        <v>280000</v>
      </c>
      <c r="I181" s="7">
        <v>0</v>
      </c>
      <c r="J181" s="9">
        <v>66444</v>
      </c>
      <c r="K181" s="2" t="s">
        <v>17</v>
      </c>
      <c r="L181" s="7">
        <v>382844</v>
      </c>
      <c r="M181" s="11">
        <f t="shared" si="2"/>
        <v>0</v>
      </c>
    </row>
    <row r="182" spans="1:13" hidden="1" x14ac:dyDescent="0.25">
      <c r="A182" s="10">
        <v>45126</v>
      </c>
      <c r="B182" s="1" t="s">
        <v>566</v>
      </c>
      <c r="C182" s="2" t="s">
        <v>268</v>
      </c>
      <c r="D182" s="2" t="s">
        <v>269</v>
      </c>
      <c r="E182" s="3">
        <v>0</v>
      </c>
      <c r="F182" s="4">
        <v>2100</v>
      </c>
      <c r="G182" s="5">
        <v>7000</v>
      </c>
      <c r="H182" s="6">
        <v>0</v>
      </c>
      <c r="I182" s="7">
        <v>0</v>
      </c>
      <c r="J182" s="9">
        <v>1911</v>
      </c>
      <c r="K182" s="2" t="s">
        <v>2</v>
      </c>
      <c r="L182" s="7">
        <v>11011</v>
      </c>
      <c r="M182" s="11">
        <f t="shared" si="2"/>
        <v>0</v>
      </c>
    </row>
    <row r="183" spans="1:13" x14ac:dyDescent="0.25">
      <c r="A183" s="10">
        <v>45127</v>
      </c>
      <c r="B183" s="1" t="s">
        <v>567</v>
      </c>
      <c r="C183" s="2" t="s">
        <v>42</v>
      </c>
      <c r="D183" s="2" t="s">
        <v>43</v>
      </c>
      <c r="E183" s="3">
        <v>0</v>
      </c>
      <c r="F183" s="4">
        <v>0</v>
      </c>
      <c r="G183" s="5">
        <v>-32000</v>
      </c>
      <c r="H183" s="6">
        <v>0</v>
      </c>
      <c r="I183" s="7">
        <v>0</v>
      </c>
      <c r="J183" s="9">
        <v>-8736</v>
      </c>
      <c r="K183" s="2" t="s">
        <v>270</v>
      </c>
      <c r="L183" s="7">
        <v>-50336</v>
      </c>
      <c r="M183" s="11">
        <f t="shared" si="2"/>
        <v>9600</v>
      </c>
    </row>
    <row r="184" spans="1:13" hidden="1" x14ac:dyDescent="0.25">
      <c r="A184" s="10">
        <v>45127</v>
      </c>
      <c r="B184" s="1" t="s">
        <v>568</v>
      </c>
      <c r="C184" s="2" t="s">
        <v>271</v>
      </c>
      <c r="D184" s="2" t="s">
        <v>272</v>
      </c>
      <c r="E184" s="3">
        <v>0</v>
      </c>
      <c r="F184" s="4">
        <v>48000</v>
      </c>
      <c r="G184" s="5">
        <v>160000</v>
      </c>
      <c r="H184" s="6">
        <v>0</v>
      </c>
      <c r="I184" s="7">
        <v>0</v>
      </c>
      <c r="J184" s="9">
        <v>43680</v>
      </c>
      <c r="K184" s="2" t="s">
        <v>2</v>
      </c>
      <c r="L184" s="7">
        <v>251680</v>
      </c>
      <c r="M184" s="11">
        <f t="shared" si="2"/>
        <v>0</v>
      </c>
    </row>
    <row r="185" spans="1:13" hidden="1" x14ac:dyDescent="0.25">
      <c r="A185" s="10">
        <v>45127</v>
      </c>
      <c r="B185" s="1" t="s">
        <v>569</v>
      </c>
      <c r="C185" s="2" t="s">
        <v>273</v>
      </c>
      <c r="D185" s="2" t="s">
        <v>274</v>
      </c>
      <c r="E185" s="3">
        <v>0</v>
      </c>
      <c r="F185" s="4">
        <v>54000</v>
      </c>
      <c r="G185" s="5">
        <v>180000</v>
      </c>
      <c r="H185" s="6">
        <v>0</v>
      </c>
      <c r="I185" s="7">
        <v>0</v>
      </c>
      <c r="J185" s="9">
        <v>49140</v>
      </c>
      <c r="K185" s="2" t="s">
        <v>2</v>
      </c>
      <c r="L185" s="7">
        <v>283140</v>
      </c>
      <c r="M185" s="11">
        <f t="shared" si="2"/>
        <v>0</v>
      </c>
    </row>
    <row r="186" spans="1:13" hidden="1" x14ac:dyDescent="0.25">
      <c r="A186" s="10">
        <v>45127</v>
      </c>
      <c r="B186" s="1" t="s">
        <v>570</v>
      </c>
      <c r="C186" s="2" t="s">
        <v>275</v>
      </c>
      <c r="D186" s="2" t="s">
        <v>276</v>
      </c>
      <c r="E186" s="3">
        <v>0</v>
      </c>
      <c r="F186" s="4">
        <v>23400</v>
      </c>
      <c r="G186" s="5">
        <v>78000</v>
      </c>
      <c r="H186" s="6">
        <v>0</v>
      </c>
      <c r="I186" s="7">
        <v>0</v>
      </c>
      <c r="J186" s="9">
        <v>21294</v>
      </c>
      <c r="K186" s="2" t="s">
        <v>2</v>
      </c>
      <c r="L186" s="7">
        <v>122694</v>
      </c>
      <c r="M186" s="11">
        <f t="shared" si="2"/>
        <v>0</v>
      </c>
    </row>
    <row r="187" spans="1:13" hidden="1" x14ac:dyDescent="0.25">
      <c r="A187" s="10">
        <v>45127</v>
      </c>
      <c r="B187" s="1" t="s">
        <v>571</v>
      </c>
      <c r="C187" s="2" t="s">
        <v>277</v>
      </c>
      <c r="D187" s="2" t="s">
        <v>278</v>
      </c>
      <c r="E187" s="3">
        <v>0</v>
      </c>
      <c r="F187" s="4">
        <v>4500</v>
      </c>
      <c r="G187" s="5">
        <v>15000</v>
      </c>
      <c r="H187" s="6">
        <v>0</v>
      </c>
      <c r="I187" s="7">
        <v>0</v>
      </c>
      <c r="J187" s="9">
        <v>4095</v>
      </c>
      <c r="K187" s="2" t="s">
        <v>2</v>
      </c>
      <c r="L187" s="7">
        <v>23595</v>
      </c>
      <c r="M187" s="11">
        <f t="shared" si="2"/>
        <v>0</v>
      </c>
    </row>
    <row r="188" spans="1:13" hidden="1" x14ac:dyDescent="0.25">
      <c r="A188" s="10">
        <v>45127</v>
      </c>
      <c r="B188" s="1" t="s">
        <v>572</v>
      </c>
      <c r="C188" s="2" t="s">
        <v>217</v>
      </c>
      <c r="D188" s="2" t="s">
        <v>218</v>
      </c>
      <c r="E188" s="3">
        <v>0</v>
      </c>
      <c r="F188" s="4">
        <v>330000</v>
      </c>
      <c r="G188" s="5">
        <v>1100000</v>
      </c>
      <c r="H188" s="6">
        <v>0</v>
      </c>
      <c r="I188" s="7">
        <v>0</v>
      </c>
      <c r="J188" s="9">
        <v>300300</v>
      </c>
      <c r="K188" s="2" t="s">
        <v>2</v>
      </c>
      <c r="L188" s="7">
        <v>1730300</v>
      </c>
      <c r="M188" s="11">
        <f t="shared" si="2"/>
        <v>0</v>
      </c>
    </row>
    <row r="189" spans="1:13" hidden="1" x14ac:dyDescent="0.25">
      <c r="A189" s="10">
        <v>45127</v>
      </c>
      <c r="B189" s="1" t="s">
        <v>573</v>
      </c>
      <c r="C189" s="2" t="s">
        <v>54</v>
      </c>
      <c r="D189" s="2" t="s">
        <v>55</v>
      </c>
      <c r="E189" s="3">
        <v>0</v>
      </c>
      <c r="F189" s="4">
        <v>10800</v>
      </c>
      <c r="G189" s="5">
        <v>36000</v>
      </c>
      <c r="H189" s="6">
        <v>0</v>
      </c>
      <c r="I189" s="7">
        <v>0</v>
      </c>
      <c r="J189" s="9">
        <v>9828</v>
      </c>
      <c r="K189" s="2" t="s">
        <v>2</v>
      </c>
      <c r="L189" s="7">
        <v>56628</v>
      </c>
      <c r="M189" s="11">
        <f t="shared" si="2"/>
        <v>0</v>
      </c>
    </row>
    <row r="190" spans="1:13" hidden="1" x14ac:dyDescent="0.25">
      <c r="A190" s="10">
        <v>45127</v>
      </c>
      <c r="B190" s="1" t="s">
        <v>574</v>
      </c>
      <c r="C190" s="2" t="s">
        <v>266</v>
      </c>
      <c r="D190" s="2" t="s">
        <v>267</v>
      </c>
      <c r="E190" s="3">
        <v>0</v>
      </c>
      <c r="F190" s="4">
        <v>1380000</v>
      </c>
      <c r="G190" s="5">
        <v>4600000</v>
      </c>
      <c r="H190" s="6">
        <v>0</v>
      </c>
      <c r="I190" s="7">
        <v>0</v>
      </c>
      <c r="J190" s="9">
        <v>1255800</v>
      </c>
      <c r="K190" s="2" t="s">
        <v>2</v>
      </c>
      <c r="L190" s="7">
        <v>7235800</v>
      </c>
      <c r="M190" s="11">
        <f t="shared" si="2"/>
        <v>0</v>
      </c>
    </row>
    <row r="191" spans="1:13" hidden="1" x14ac:dyDescent="0.25">
      <c r="A191" s="10">
        <v>45127</v>
      </c>
      <c r="B191" s="1" t="s">
        <v>575</v>
      </c>
      <c r="C191" s="2" t="s">
        <v>95</v>
      </c>
      <c r="D191" s="2" t="s">
        <v>96</v>
      </c>
      <c r="E191" s="3">
        <v>0</v>
      </c>
      <c r="F191" s="4">
        <v>3300</v>
      </c>
      <c r="G191" s="5">
        <v>11000</v>
      </c>
      <c r="H191" s="6">
        <v>0</v>
      </c>
      <c r="I191" s="7">
        <v>0</v>
      </c>
      <c r="J191" s="9">
        <v>3003</v>
      </c>
      <c r="K191" s="2" t="s">
        <v>270</v>
      </c>
      <c r="L191" s="7">
        <v>17303</v>
      </c>
      <c r="M191" s="11">
        <f t="shared" si="2"/>
        <v>0</v>
      </c>
    </row>
    <row r="192" spans="1:13" hidden="1" x14ac:dyDescent="0.25">
      <c r="A192" s="10">
        <v>45127</v>
      </c>
      <c r="B192" s="1" t="s">
        <v>576</v>
      </c>
      <c r="C192" s="2" t="s">
        <v>279</v>
      </c>
      <c r="D192" s="2" t="s">
        <v>280</v>
      </c>
      <c r="E192" s="3">
        <v>0</v>
      </c>
      <c r="F192" s="4">
        <v>4200</v>
      </c>
      <c r="G192" s="5">
        <v>14000</v>
      </c>
      <c r="H192" s="6">
        <v>0</v>
      </c>
      <c r="I192" s="7">
        <v>0</v>
      </c>
      <c r="J192" s="9">
        <v>3822</v>
      </c>
      <c r="K192" s="2" t="s">
        <v>270</v>
      </c>
      <c r="L192" s="7">
        <v>22022</v>
      </c>
      <c r="M192" s="11">
        <f t="shared" si="2"/>
        <v>0</v>
      </c>
    </row>
    <row r="193" spans="1:13" hidden="1" x14ac:dyDescent="0.25">
      <c r="A193" s="10">
        <v>45127</v>
      </c>
      <c r="B193" s="1" t="s">
        <v>577</v>
      </c>
      <c r="C193" s="2" t="s">
        <v>281</v>
      </c>
      <c r="D193" s="2" t="s">
        <v>282</v>
      </c>
      <c r="E193" s="3">
        <v>0</v>
      </c>
      <c r="F193" s="4">
        <v>14850</v>
      </c>
      <c r="G193" s="5">
        <v>49500</v>
      </c>
      <c r="H193" s="6">
        <v>0</v>
      </c>
      <c r="I193" s="7">
        <v>0</v>
      </c>
      <c r="J193" s="9">
        <v>13513.5</v>
      </c>
      <c r="K193" s="2" t="s">
        <v>270</v>
      </c>
      <c r="L193" s="7">
        <v>77863.5</v>
      </c>
      <c r="M193" s="11">
        <f t="shared" si="2"/>
        <v>0</v>
      </c>
    </row>
    <row r="194" spans="1:13" hidden="1" x14ac:dyDescent="0.25">
      <c r="A194" s="10">
        <v>45127</v>
      </c>
      <c r="B194" s="1" t="s">
        <v>578</v>
      </c>
      <c r="C194" s="2" t="s">
        <v>5</v>
      </c>
      <c r="D194" s="2" t="s">
        <v>6</v>
      </c>
      <c r="E194" s="3">
        <v>0</v>
      </c>
      <c r="F194" s="4">
        <v>4500</v>
      </c>
      <c r="G194" s="5">
        <v>15000</v>
      </c>
      <c r="H194" s="6">
        <v>0</v>
      </c>
      <c r="I194" s="7">
        <v>0</v>
      </c>
      <c r="J194" s="9">
        <v>4095</v>
      </c>
      <c r="K194" s="2" t="s">
        <v>270</v>
      </c>
      <c r="L194" s="7">
        <v>23595</v>
      </c>
      <c r="M194" s="11">
        <f t="shared" si="2"/>
        <v>0</v>
      </c>
    </row>
    <row r="195" spans="1:13" hidden="1" x14ac:dyDescent="0.25">
      <c r="A195" s="10">
        <v>45127</v>
      </c>
      <c r="B195" s="1" t="s">
        <v>579</v>
      </c>
      <c r="C195" s="2" t="s">
        <v>42</v>
      </c>
      <c r="D195" s="2" t="s">
        <v>43</v>
      </c>
      <c r="E195" s="3">
        <v>0</v>
      </c>
      <c r="F195" s="4">
        <v>9600</v>
      </c>
      <c r="G195" s="5">
        <v>32000</v>
      </c>
      <c r="H195" s="6">
        <v>0</v>
      </c>
      <c r="I195" s="7">
        <v>0</v>
      </c>
      <c r="J195" s="9">
        <v>8736</v>
      </c>
      <c r="K195" s="2" t="s">
        <v>270</v>
      </c>
      <c r="L195" s="7">
        <v>50336</v>
      </c>
      <c r="M195" s="11">
        <f t="shared" ref="M195:M258" si="3">SUM(E195:J195)-L195</f>
        <v>0</v>
      </c>
    </row>
    <row r="196" spans="1:13" hidden="1" x14ac:dyDescent="0.25">
      <c r="A196" s="10">
        <v>45127</v>
      </c>
      <c r="B196" s="1" t="s">
        <v>580</v>
      </c>
      <c r="C196" s="2" t="s">
        <v>80</v>
      </c>
      <c r="D196" s="2" t="s">
        <v>81</v>
      </c>
      <c r="E196" s="3">
        <v>0</v>
      </c>
      <c r="F196" s="4">
        <v>53400</v>
      </c>
      <c r="G196" s="5">
        <v>178000</v>
      </c>
      <c r="H196" s="6">
        <v>0</v>
      </c>
      <c r="I196" s="7">
        <v>0</v>
      </c>
      <c r="J196" s="9">
        <v>48594</v>
      </c>
      <c r="K196" s="2" t="s">
        <v>270</v>
      </c>
      <c r="L196" s="7">
        <v>279994</v>
      </c>
      <c r="M196" s="11">
        <f t="shared" si="3"/>
        <v>0</v>
      </c>
    </row>
    <row r="197" spans="1:13" hidden="1" x14ac:dyDescent="0.25">
      <c r="A197" s="10">
        <v>45127</v>
      </c>
      <c r="B197" s="1" t="s">
        <v>581</v>
      </c>
      <c r="C197" s="2" t="s">
        <v>283</v>
      </c>
      <c r="D197" s="2" t="s">
        <v>284</v>
      </c>
      <c r="E197" s="3">
        <v>0</v>
      </c>
      <c r="F197" s="4">
        <v>3300</v>
      </c>
      <c r="G197" s="5">
        <v>11000</v>
      </c>
      <c r="H197" s="6">
        <v>0</v>
      </c>
      <c r="I197" s="7">
        <v>0</v>
      </c>
      <c r="J197" s="9">
        <v>3003</v>
      </c>
      <c r="K197" s="2" t="s">
        <v>270</v>
      </c>
      <c r="L197" s="7">
        <v>17303</v>
      </c>
      <c r="M197" s="11">
        <f t="shared" si="3"/>
        <v>0</v>
      </c>
    </row>
    <row r="198" spans="1:13" hidden="1" x14ac:dyDescent="0.25">
      <c r="A198" s="10">
        <v>45127</v>
      </c>
      <c r="B198" s="1" t="s">
        <v>582</v>
      </c>
      <c r="C198" s="2" t="s">
        <v>285</v>
      </c>
      <c r="D198" s="2" t="s">
        <v>286</v>
      </c>
      <c r="E198" s="3">
        <v>0</v>
      </c>
      <c r="F198" s="4">
        <v>28200</v>
      </c>
      <c r="G198" s="5">
        <v>94000</v>
      </c>
      <c r="H198" s="6">
        <v>0</v>
      </c>
      <c r="I198" s="7">
        <v>0</v>
      </c>
      <c r="J198" s="9">
        <v>25662</v>
      </c>
      <c r="K198" s="2" t="s">
        <v>270</v>
      </c>
      <c r="L198" s="7">
        <v>147862</v>
      </c>
      <c r="M198" s="11">
        <f t="shared" si="3"/>
        <v>0</v>
      </c>
    </row>
    <row r="199" spans="1:13" hidden="1" x14ac:dyDescent="0.25">
      <c r="A199" s="10">
        <v>45127</v>
      </c>
      <c r="B199" s="1" t="s">
        <v>583</v>
      </c>
      <c r="C199" s="2" t="s">
        <v>287</v>
      </c>
      <c r="D199" s="2" t="s">
        <v>288</v>
      </c>
      <c r="E199" s="3">
        <v>0</v>
      </c>
      <c r="F199" s="4">
        <v>3900</v>
      </c>
      <c r="G199" s="5">
        <v>13000</v>
      </c>
      <c r="H199" s="6">
        <v>0</v>
      </c>
      <c r="I199" s="7">
        <v>0</v>
      </c>
      <c r="J199" s="9">
        <v>3549</v>
      </c>
      <c r="K199" s="2" t="s">
        <v>270</v>
      </c>
      <c r="L199" s="7">
        <v>20449</v>
      </c>
      <c r="M199" s="11">
        <f t="shared" si="3"/>
        <v>0</v>
      </c>
    </row>
    <row r="200" spans="1:13" hidden="1" x14ac:dyDescent="0.25">
      <c r="A200" s="10">
        <v>45127</v>
      </c>
      <c r="B200" s="1" t="s">
        <v>584</v>
      </c>
      <c r="C200" s="2" t="s">
        <v>289</v>
      </c>
      <c r="D200" s="2" t="s">
        <v>290</v>
      </c>
      <c r="E200" s="3">
        <v>0</v>
      </c>
      <c r="F200" s="4">
        <v>5400</v>
      </c>
      <c r="G200" s="5">
        <v>18000</v>
      </c>
      <c r="H200" s="6">
        <v>0</v>
      </c>
      <c r="I200" s="7">
        <v>0</v>
      </c>
      <c r="J200" s="9">
        <v>4914</v>
      </c>
      <c r="K200" s="2" t="s">
        <v>270</v>
      </c>
      <c r="L200" s="7">
        <v>28314</v>
      </c>
      <c r="M200" s="11">
        <f t="shared" si="3"/>
        <v>0</v>
      </c>
    </row>
    <row r="201" spans="1:13" hidden="1" x14ac:dyDescent="0.25">
      <c r="A201" s="10">
        <v>45127</v>
      </c>
      <c r="B201" s="1" t="s">
        <v>585</v>
      </c>
      <c r="C201" s="2" t="s">
        <v>42</v>
      </c>
      <c r="D201" s="2" t="s">
        <v>43</v>
      </c>
      <c r="E201" s="3">
        <v>0</v>
      </c>
      <c r="F201" s="4">
        <v>8100</v>
      </c>
      <c r="G201" s="5">
        <v>27000</v>
      </c>
      <c r="H201" s="6">
        <v>0</v>
      </c>
      <c r="I201" s="7">
        <v>0</v>
      </c>
      <c r="J201" s="9">
        <v>7371</v>
      </c>
      <c r="K201" s="2" t="s">
        <v>270</v>
      </c>
      <c r="L201" s="7">
        <v>42471</v>
      </c>
      <c r="M201" s="11">
        <f t="shared" si="3"/>
        <v>0</v>
      </c>
    </row>
    <row r="202" spans="1:13" hidden="1" x14ac:dyDescent="0.25">
      <c r="A202" s="10">
        <v>45127</v>
      </c>
      <c r="B202" s="1" t="s">
        <v>586</v>
      </c>
      <c r="C202" s="2" t="s">
        <v>291</v>
      </c>
      <c r="D202" s="2" t="s">
        <v>292</v>
      </c>
      <c r="E202" s="3">
        <v>0</v>
      </c>
      <c r="F202" s="4">
        <v>0</v>
      </c>
      <c r="G202" s="5">
        <v>217500</v>
      </c>
      <c r="H202" s="6">
        <v>0</v>
      </c>
      <c r="I202" s="7">
        <v>0</v>
      </c>
      <c r="J202" s="9">
        <v>45675</v>
      </c>
      <c r="K202" s="2" t="s">
        <v>17</v>
      </c>
      <c r="L202" s="7">
        <v>263175</v>
      </c>
      <c r="M202" s="11">
        <f t="shared" si="3"/>
        <v>0</v>
      </c>
    </row>
    <row r="203" spans="1:13" hidden="1" x14ac:dyDescent="0.25">
      <c r="A203" s="10">
        <v>45127</v>
      </c>
      <c r="B203" s="1" t="s">
        <v>587</v>
      </c>
      <c r="C203" s="2" t="s">
        <v>291</v>
      </c>
      <c r="D203" s="2" t="s">
        <v>292</v>
      </c>
      <c r="E203" s="3">
        <v>30739.8</v>
      </c>
      <c r="F203" s="4">
        <v>0</v>
      </c>
      <c r="G203" s="5">
        <v>0</v>
      </c>
      <c r="H203" s="6">
        <v>0</v>
      </c>
      <c r="I203" s="7">
        <v>0</v>
      </c>
      <c r="J203" s="9">
        <v>0</v>
      </c>
      <c r="K203" s="2" t="s">
        <v>17</v>
      </c>
      <c r="L203" s="7">
        <v>30739.8</v>
      </c>
      <c r="M203" s="11">
        <f t="shared" si="3"/>
        <v>0</v>
      </c>
    </row>
    <row r="204" spans="1:13" hidden="1" x14ac:dyDescent="0.25">
      <c r="A204" s="10">
        <v>45127</v>
      </c>
      <c r="B204" s="1" t="s">
        <v>588</v>
      </c>
      <c r="C204" s="2" t="s">
        <v>293</v>
      </c>
      <c r="D204" s="2" t="s">
        <v>294</v>
      </c>
      <c r="E204" s="3">
        <v>0</v>
      </c>
      <c r="F204" s="4">
        <v>5700</v>
      </c>
      <c r="G204" s="5">
        <v>19000</v>
      </c>
      <c r="H204" s="6">
        <v>0</v>
      </c>
      <c r="I204" s="7">
        <v>0</v>
      </c>
      <c r="J204" s="9">
        <v>5187</v>
      </c>
      <c r="K204" s="2" t="s">
        <v>270</v>
      </c>
      <c r="L204" s="7">
        <v>29887</v>
      </c>
      <c r="M204" s="11">
        <f t="shared" si="3"/>
        <v>0</v>
      </c>
    </row>
    <row r="205" spans="1:13" hidden="1" x14ac:dyDescent="0.25">
      <c r="A205" s="10">
        <v>45127</v>
      </c>
      <c r="B205" s="1" t="s">
        <v>589</v>
      </c>
      <c r="C205" s="2" t="s">
        <v>295</v>
      </c>
      <c r="D205" s="2" t="s">
        <v>296</v>
      </c>
      <c r="E205" s="3">
        <v>0</v>
      </c>
      <c r="F205" s="4">
        <v>4000</v>
      </c>
      <c r="G205" s="5">
        <v>0</v>
      </c>
      <c r="H205" s="6">
        <v>0</v>
      </c>
      <c r="I205" s="7">
        <v>0</v>
      </c>
      <c r="J205" s="9">
        <v>840</v>
      </c>
      <c r="K205" s="2" t="s">
        <v>2</v>
      </c>
      <c r="L205" s="7">
        <v>4840</v>
      </c>
      <c r="M205" s="11">
        <f t="shared" si="3"/>
        <v>0</v>
      </c>
    </row>
    <row r="206" spans="1:13" hidden="1" x14ac:dyDescent="0.25">
      <c r="A206" s="10">
        <v>45127</v>
      </c>
      <c r="B206" s="1" t="s">
        <v>590</v>
      </c>
      <c r="C206" s="2" t="s">
        <v>3</v>
      </c>
      <c r="D206" s="2" t="s">
        <v>4</v>
      </c>
      <c r="E206" s="3">
        <v>300000</v>
      </c>
      <c r="F206" s="4">
        <v>0</v>
      </c>
      <c r="G206" s="5">
        <v>85920</v>
      </c>
      <c r="H206" s="6">
        <v>0</v>
      </c>
      <c r="I206" s="7">
        <v>0</v>
      </c>
      <c r="J206" s="9">
        <v>81043.199999999997</v>
      </c>
      <c r="K206" s="2" t="s">
        <v>2</v>
      </c>
      <c r="L206" s="7">
        <v>466963.20000000001</v>
      </c>
      <c r="M206" s="11">
        <f t="shared" si="3"/>
        <v>0</v>
      </c>
    </row>
    <row r="207" spans="1:13" hidden="1" x14ac:dyDescent="0.25">
      <c r="A207" s="10">
        <v>45127</v>
      </c>
      <c r="B207" s="1" t="s">
        <v>591</v>
      </c>
      <c r="C207" s="2" t="s">
        <v>3</v>
      </c>
      <c r="D207" s="2" t="s">
        <v>4</v>
      </c>
      <c r="E207" s="3">
        <v>38965.11</v>
      </c>
      <c r="F207" s="4">
        <v>0</v>
      </c>
      <c r="G207" s="5">
        <v>0</v>
      </c>
      <c r="H207" s="6">
        <v>0</v>
      </c>
      <c r="I207" s="7">
        <v>0</v>
      </c>
      <c r="J207" s="9">
        <v>0</v>
      </c>
      <c r="K207" s="2" t="s">
        <v>2</v>
      </c>
      <c r="L207" s="7">
        <v>38965.11</v>
      </c>
      <c r="M207" s="11">
        <f t="shared" si="3"/>
        <v>0</v>
      </c>
    </row>
    <row r="208" spans="1:13" hidden="1" x14ac:dyDescent="0.25">
      <c r="A208" s="10">
        <v>45127</v>
      </c>
      <c r="B208" s="1" t="s">
        <v>592</v>
      </c>
      <c r="C208" s="2" t="s">
        <v>297</v>
      </c>
      <c r="D208" s="2" t="s">
        <v>298</v>
      </c>
      <c r="E208" s="3">
        <v>0</v>
      </c>
      <c r="F208" s="4">
        <v>90000</v>
      </c>
      <c r="G208" s="5">
        <v>300000</v>
      </c>
      <c r="H208" s="6">
        <v>0</v>
      </c>
      <c r="I208" s="7">
        <v>0</v>
      </c>
      <c r="J208" s="9">
        <v>81900</v>
      </c>
      <c r="K208" s="2" t="s">
        <v>2</v>
      </c>
      <c r="L208" s="7">
        <v>471900</v>
      </c>
      <c r="M208" s="11">
        <f t="shared" si="3"/>
        <v>0</v>
      </c>
    </row>
    <row r="209" spans="1:13" hidden="1" x14ac:dyDescent="0.25">
      <c r="A209" s="10">
        <v>45127</v>
      </c>
      <c r="B209" s="1" t="s">
        <v>593</v>
      </c>
      <c r="C209" s="2" t="s">
        <v>299</v>
      </c>
      <c r="D209" s="2" t="s">
        <v>300</v>
      </c>
      <c r="E209" s="3">
        <v>0</v>
      </c>
      <c r="F209" s="4">
        <v>6000</v>
      </c>
      <c r="G209" s="5">
        <v>20000</v>
      </c>
      <c r="H209" s="6">
        <v>0</v>
      </c>
      <c r="I209" s="7">
        <v>0</v>
      </c>
      <c r="J209" s="9">
        <v>5460</v>
      </c>
      <c r="K209" s="2" t="s">
        <v>270</v>
      </c>
      <c r="L209" s="7">
        <v>31460</v>
      </c>
      <c r="M209" s="11">
        <f t="shared" si="3"/>
        <v>0</v>
      </c>
    </row>
    <row r="210" spans="1:13" hidden="1" x14ac:dyDescent="0.25">
      <c r="A210" s="10">
        <v>45127</v>
      </c>
      <c r="B210" s="1" t="s">
        <v>594</v>
      </c>
      <c r="C210" s="2" t="s">
        <v>3</v>
      </c>
      <c r="D210" s="2" t="s">
        <v>4</v>
      </c>
      <c r="E210" s="3">
        <v>0</v>
      </c>
      <c r="F210" s="4">
        <v>831000</v>
      </c>
      <c r="G210" s="5">
        <v>2770000</v>
      </c>
      <c r="H210" s="6">
        <v>0</v>
      </c>
      <c r="I210" s="7">
        <v>27700000</v>
      </c>
      <c r="J210" s="9">
        <v>3664710</v>
      </c>
      <c r="K210" s="2" t="s">
        <v>2</v>
      </c>
      <c r="L210" s="7">
        <v>34965710</v>
      </c>
      <c r="M210" s="11">
        <f t="shared" si="3"/>
        <v>0</v>
      </c>
    </row>
    <row r="211" spans="1:13" hidden="1" x14ac:dyDescent="0.25">
      <c r="A211" s="10">
        <v>45127</v>
      </c>
      <c r="B211" s="1" t="s">
        <v>595</v>
      </c>
      <c r="C211" s="2" t="s">
        <v>82</v>
      </c>
      <c r="D211" s="2" t="s">
        <v>83</v>
      </c>
      <c r="E211" s="3">
        <v>0</v>
      </c>
      <c r="F211" s="4">
        <v>270000</v>
      </c>
      <c r="G211" s="5">
        <v>900000</v>
      </c>
      <c r="H211" s="6">
        <v>0</v>
      </c>
      <c r="I211" s="7">
        <v>0</v>
      </c>
      <c r="J211" s="9">
        <v>245700</v>
      </c>
      <c r="K211" s="2" t="s">
        <v>148</v>
      </c>
      <c r="L211" s="7">
        <v>1415700</v>
      </c>
      <c r="M211" s="11">
        <f t="shared" si="3"/>
        <v>0</v>
      </c>
    </row>
    <row r="212" spans="1:13" hidden="1" x14ac:dyDescent="0.25">
      <c r="A212" s="10">
        <v>45127</v>
      </c>
      <c r="B212" s="1" t="s">
        <v>596</v>
      </c>
      <c r="C212" s="2" t="s">
        <v>9</v>
      </c>
      <c r="D212" s="2" t="s">
        <v>10</v>
      </c>
      <c r="E212" s="3">
        <v>0</v>
      </c>
      <c r="F212" s="4">
        <v>102000</v>
      </c>
      <c r="G212" s="5">
        <v>340000</v>
      </c>
      <c r="H212" s="6">
        <v>0</v>
      </c>
      <c r="I212" s="7">
        <v>0</v>
      </c>
      <c r="J212" s="9">
        <v>92820</v>
      </c>
      <c r="K212" s="2" t="s">
        <v>2</v>
      </c>
      <c r="L212" s="7">
        <v>534820</v>
      </c>
      <c r="M212" s="11">
        <f t="shared" si="3"/>
        <v>0</v>
      </c>
    </row>
    <row r="213" spans="1:13" hidden="1" x14ac:dyDescent="0.25">
      <c r="A213" s="10">
        <v>45127</v>
      </c>
      <c r="B213" s="1" t="s">
        <v>597</v>
      </c>
      <c r="C213" s="2" t="s">
        <v>301</v>
      </c>
      <c r="D213" s="2" t="s">
        <v>302</v>
      </c>
      <c r="E213" s="3">
        <v>0</v>
      </c>
      <c r="F213" s="4">
        <v>96000</v>
      </c>
      <c r="G213" s="5">
        <v>320000</v>
      </c>
      <c r="H213" s="6">
        <v>0</v>
      </c>
      <c r="I213" s="7">
        <v>0</v>
      </c>
      <c r="J213" s="9">
        <v>87360</v>
      </c>
      <c r="K213" s="2" t="s">
        <v>148</v>
      </c>
      <c r="L213" s="7">
        <v>503360</v>
      </c>
      <c r="M213" s="11">
        <f t="shared" si="3"/>
        <v>0</v>
      </c>
    </row>
    <row r="214" spans="1:13" hidden="1" x14ac:dyDescent="0.25">
      <c r="A214" s="10">
        <v>45127</v>
      </c>
      <c r="B214" s="1" t="s">
        <v>598</v>
      </c>
      <c r="C214" s="2" t="s">
        <v>303</v>
      </c>
      <c r="D214" s="2" t="s">
        <v>304</v>
      </c>
      <c r="E214" s="3">
        <v>0</v>
      </c>
      <c r="F214" s="4">
        <v>4050</v>
      </c>
      <c r="G214" s="5">
        <v>13500</v>
      </c>
      <c r="H214" s="6">
        <v>0</v>
      </c>
      <c r="I214" s="7">
        <v>0</v>
      </c>
      <c r="J214" s="9">
        <v>3685.5</v>
      </c>
      <c r="K214" s="2" t="s">
        <v>270</v>
      </c>
      <c r="L214" s="7">
        <v>21235.5</v>
      </c>
      <c r="M214" s="11">
        <f t="shared" si="3"/>
        <v>0</v>
      </c>
    </row>
    <row r="215" spans="1:13" hidden="1" x14ac:dyDescent="0.25">
      <c r="A215" s="10">
        <v>45127</v>
      </c>
      <c r="B215" s="1" t="s">
        <v>599</v>
      </c>
      <c r="C215" s="2" t="s">
        <v>305</v>
      </c>
      <c r="D215" s="2" t="s">
        <v>306</v>
      </c>
      <c r="E215" s="3">
        <v>0</v>
      </c>
      <c r="F215" s="4">
        <v>171600</v>
      </c>
      <c r="G215" s="5">
        <v>572000</v>
      </c>
      <c r="H215" s="6">
        <v>0</v>
      </c>
      <c r="I215" s="7">
        <v>0</v>
      </c>
      <c r="J215" s="9">
        <v>156156</v>
      </c>
      <c r="K215" s="2" t="s">
        <v>2</v>
      </c>
      <c r="L215" s="7">
        <v>899756</v>
      </c>
      <c r="M215" s="11">
        <f t="shared" si="3"/>
        <v>0</v>
      </c>
    </row>
    <row r="216" spans="1:13" hidden="1" x14ac:dyDescent="0.25">
      <c r="A216" s="10">
        <v>45127</v>
      </c>
      <c r="B216" s="1" t="s">
        <v>600</v>
      </c>
      <c r="C216" s="2" t="s">
        <v>246</v>
      </c>
      <c r="D216" s="2" t="s">
        <v>247</v>
      </c>
      <c r="E216" s="3">
        <v>0</v>
      </c>
      <c r="F216" s="4">
        <v>6600</v>
      </c>
      <c r="G216" s="5">
        <v>22000</v>
      </c>
      <c r="H216" s="6">
        <v>0</v>
      </c>
      <c r="I216" s="7">
        <v>0</v>
      </c>
      <c r="J216" s="9">
        <v>6006</v>
      </c>
      <c r="K216" s="2" t="s">
        <v>270</v>
      </c>
      <c r="L216" s="7">
        <v>34606</v>
      </c>
      <c r="M216" s="11">
        <f t="shared" si="3"/>
        <v>0</v>
      </c>
    </row>
    <row r="217" spans="1:13" hidden="1" x14ac:dyDescent="0.25">
      <c r="A217" s="10">
        <v>45128</v>
      </c>
      <c r="B217" s="1" t="s">
        <v>601</v>
      </c>
      <c r="C217" s="2" t="s">
        <v>80</v>
      </c>
      <c r="D217" s="2" t="s">
        <v>81</v>
      </c>
      <c r="E217" s="3">
        <v>0</v>
      </c>
      <c r="F217" s="4">
        <v>0</v>
      </c>
      <c r="G217" s="5">
        <v>-280000</v>
      </c>
      <c r="H217" s="6">
        <v>0</v>
      </c>
      <c r="I217" s="7">
        <v>0</v>
      </c>
      <c r="J217" s="9">
        <v>-58800</v>
      </c>
      <c r="K217" s="2" t="s">
        <v>84</v>
      </c>
      <c r="L217" s="7">
        <v>-338800</v>
      </c>
      <c r="M217" s="11">
        <f t="shared" si="3"/>
        <v>0</v>
      </c>
    </row>
    <row r="218" spans="1:13" hidden="1" x14ac:dyDescent="0.25">
      <c r="A218" s="10">
        <v>45128</v>
      </c>
      <c r="B218" s="1" t="s">
        <v>602</v>
      </c>
      <c r="C218" s="2" t="s">
        <v>242</v>
      </c>
      <c r="D218" s="2" t="s">
        <v>243</v>
      </c>
      <c r="E218" s="3">
        <v>0</v>
      </c>
      <c r="F218" s="4">
        <v>30750</v>
      </c>
      <c r="G218" s="5">
        <v>102500</v>
      </c>
      <c r="H218" s="6">
        <v>0</v>
      </c>
      <c r="I218" s="7">
        <v>0</v>
      </c>
      <c r="J218" s="9">
        <v>27982.5</v>
      </c>
      <c r="K218" s="2" t="s">
        <v>17</v>
      </c>
      <c r="L218" s="7">
        <v>161232.5</v>
      </c>
      <c r="M218" s="11">
        <f t="shared" si="3"/>
        <v>0</v>
      </c>
    </row>
    <row r="219" spans="1:13" hidden="1" x14ac:dyDescent="0.25">
      <c r="A219" s="10">
        <v>45128</v>
      </c>
      <c r="B219" s="1" t="s">
        <v>603</v>
      </c>
      <c r="C219" s="2" t="s">
        <v>307</v>
      </c>
      <c r="D219" s="2" t="s">
        <v>308</v>
      </c>
      <c r="E219" s="3">
        <v>0</v>
      </c>
      <c r="F219" s="4">
        <v>3120</v>
      </c>
      <c r="G219" s="5">
        <v>10400</v>
      </c>
      <c r="H219" s="6">
        <v>0</v>
      </c>
      <c r="I219" s="7">
        <v>0</v>
      </c>
      <c r="J219" s="9">
        <v>2839.2</v>
      </c>
      <c r="K219" s="2" t="s">
        <v>17</v>
      </c>
      <c r="L219" s="7">
        <v>16359.2</v>
      </c>
      <c r="M219" s="11">
        <f t="shared" si="3"/>
        <v>0</v>
      </c>
    </row>
    <row r="220" spans="1:13" hidden="1" x14ac:dyDescent="0.25">
      <c r="A220" s="10">
        <v>45128</v>
      </c>
      <c r="B220" s="1" t="s">
        <v>604</v>
      </c>
      <c r="C220" s="2" t="s">
        <v>309</v>
      </c>
      <c r="D220" s="2" t="s">
        <v>310</v>
      </c>
      <c r="E220" s="3">
        <v>0</v>
      </c>
      <c r="F220" s="4">
        <v>47100</v>
      </c>
      <c r="G220" s="5">
        <v>157000</v>
      </c>
      <c r="H220" s="6">
        <v>0</v>
      </c>
      <c r="I220" s="7">
        <v>0</v>
      </c>
      <c r="J220" s="9">
        <v>42861</v>
      </c>
      <c r="K220" s="2" t="s">
        <v>17</v>
      </c>
      <c r="L220" s="7">
        <v>246961</v>
      </c>
      <c r="M220" s="11">
        <f t="shared" si="3"/>
        <v>0</v>
      </c>
    </row>
    <row r="221" spans="1:13" hidden="1" x14ac:dyDescent="0.25">
      <c r="A221" s="10">
        <v>45128</v>
      </c>
      <c r="B221" s="1" t="s">
        <v>605</v>
      </c>
      <c r="C221" s="2" t="s">
        <v>311</v>
      </c>
      <c r="D221" s="2" t="s">
        <v>312</v>
      </c>
      <c r="E221" s="3">
        <v>0</v>
      </c>
      <c r="F221" s="4">
        <v>7800</v>
      </c>
      <c r="G221" s="5">
        <v>26000</v>
      </c>
      <c r="H221" s="6">
        <v>0</v>
      </c>
      <c r="I221" s="7">
        <v>0</v>
      </c>
      <c r="J221" s="9">
        <v>7098</v>
      </c>
      <c r="K221" s="2" t="s">
        <v>17</v>
      </c>
      <c r="L221" s="7">
        <v>40898</v>
      </c>
      <c r="M221" s="11">
        <f t="shared" si="3"/>
        <v>0</v>
      </c>
    </row>
    <row r="222" spans="1:13" hidden="1" x14ac:dyDescent="0.25">
      <c r="A222" s="10">
        <v>45128</v>
      </c>
      <c r="B222" s="1" t="s">
        <v>606</v>
      </c>
      <c r="C222" s="2" t="s">
        <v>182</v>
      </c>
      <c r="D222" s="2" t="s">
        <v>183</v>
      </c>
      <c r="E222" s="3">
        <v>0</v>
      </c>
      <c r="F222" s="4">
        <v>2910</v>
      </c>
      <c r="G222" s="5">
        <v>9700</v>
      </c>
      <c r="H222" s="6">
        <v>0</v>
      </c>
      <c r="I222" s="7">
        <v>0</v>
      </c>
      <c r="J222" s="9">
        <v>2648.1</v>
      </c>
      <c r="K222" s="2" t="s">
        <v>17</v>
      </c>
      <c r="L222" s="7">
        <v>15258.1</v>
      </c>
      <c r="M222" s="11">
        <f t="shared" si="3"/>
        <v>0</v>
      </c>
    </row>
    <row r="223" spans="1:13" hidden="1" x14ac:dyDescent="0.25">
      <c r="A223" s="10">
        <v>45128</v>
      </c>
      <c r="B223" s="1" t="s">
        <v>607</v>
      </c>
      <c r="C223" s="2" t="s">
        <v>313</v>
      </c>
      <c r="D223" s="2" t="s">
        <v>314</v>
      </c>
      <c r="E223" s="3">
        <v>0</v>
      </c>
      <c r="F223" s="4">
        <v>21600</v>
      </c>
      <c r="G223" s="5">
        <v>72000</v>
      </c>
      <c r="H223" s="6">
        <v>0</v>
      </c>
      <c r="I223" s="7">
        <v>0</v>
      </c>
      <c r="J223" s="9">
        <v>19656</v>
      </c>
      <c r="K223" s="2" t="s">
        <v>17</v>
      </c>
      <c r="L223" s="7">
        <v>113256</v>
      </c>
      <c r="M223" s="11">
        <f t="shared" si="3"/>
        <v>0</v>
      </c>
    </row>
    <row r="224" spans="1:13" hidden="1" x14ac:dyDescent="0.25">
      <c r="A224" s="10">
        <v>45128</v>
      </c>
      <c r="B224" s="1" t="s">
        <v>608</v>
      </c>
      <c r="C224" s="2" t="s">
        <v>315</v>
      </c>
      <c r="D224" s="2" t="s">
        <v>316</v>
      </c>
      <c r="E224" s="3">
        <v>0</v>
      </c>
      <c r="F224" s="4">
        <v>2700</v>
      </c>
      <c r="G224" s="5">
        <v>9000</v>
      </c>
      <c r="H224" s="6">
        <v>0</v>
      </c>
      <c r="I224" s="7">
        <v>0</v>
      </c>
      <c r="J224" s="9">
        <v>2457</v>
      </c>
      <c r="K224" s="2" t="s">
        <v>17</v>
      </c>
      <c r="L224" s="7">
        <v>14157</v>
      </c>
      <c r="M224" s="11">
        <f t="shared" si="3"/>
        <v>0</v>
      </c>
    </row>
    <row r="225" spans="1:13" hidden="1" x14ac:dyDescent="0.25">
      <c r="A225" s="10">
        <v>45128</v>
      </c>
      <c r="B225" s="1" t="s">
        <v>609</v>
      </c>
      <c r="C225" s="2" t="s">
        <v>76</v>
      </c>
      <c r="D225" s="2" t="s">
        <v>77</v>
      </c>
      <c r="E225" s="3">
        <v>0</v>
      </c>
      <c r="F225" s="4">
        <v>2700</v>
      </c>
      <c r="G225" s="5">
        <v>9000</v>
      </c>
      <c r="H225" s="6">
        <v>0</v>
      </c>
      <c r="I225" s="7">
        <v>0</v>
      </c>
      <c r="J225" s="9">
        <v>2457</v>
      </c>
      <c r="K225" s="2" t="s">
        <v>17</v>
      </c>
      <c r="L225" s="7">
        <v>14157</v>
      </c>
      <c r="M225" s="11">
        <f t="shared" si="3"/>
        <v>0</v>
      </c>
    </row>
    <row r="226" spans="1:13" hidden="1" x14ac:dyDescent="0.25">
      <c r="A226" s="10">
        <v>45128</v>
      </c>
      <c r="B226" s="1" t="s">
        <v>610</v>
      </c>
      <c r="C226" s="2" t="s">
        <v>15</v>
      </c>
      <c r="D226" s="2" t="s">
        <v>16</v>
      </c>
      <c r="E226" s="3">
        <v>0</v>
      </c>
      <c r="F226" s="4">
        <v>24300</v>
      </c>
      <c r="G226" s="5">
        <v>81000</v>
      </c>
      <c r="H226" s="6">
        <v>0</v>
      </c>
      <c r="I226" s="7">
        <v>0</v>
      </c>
      <c r="J226" s="9">
        <v>22113</v>
      </c>
      <c r="K226" s="2" t="s">
        <v>2</v>
      </c>
      <c r="L226" s="7">
        <v>127413</v>
      </c>
      <c r="M226" s="11">
        <f t="shared" si="3"/>
        <v>0</v>
      </c>
    </row>
    <row r="227" spans="1:13" hidden="1" x14ac:dyDescent="0.25">
      <c r="A227" s="10">
        <v>45128</v>
      </c>
      <c r="B227" s="1" t="s">
        <v>611</v>
      </c>
      <c r="C227" s="2" t="s">
        <v>123</v>
      </c>
      <c r="D227" s="2" t="s">
        <v>124</v>
      </c>
      <c r="E227" s="3">
        <v>0</v>
      </c>
      <c r="F227" s="4">
        <v>1500</v>
      </c>
      <c r="G227" s="5">
        <v>5000</v>
      </c>
      <c r="H227" s="6">
        <v>0</v>
      </c>
      <c r="I227" s="7">
        <v>0</v>
      </c>
      <c r="J227" s="9">
        <v>1365</v>
      </c>
      <c r="K227" s="2" t="s">
        <v>17</v>
      </c>
      <c r="L227" s="7">
        <v>7865</v>
      </c>
      <c r="M227" s="11">
        <f t="shared" si="3"/>
        <v>0</v>
      </c>
    </row>
    <row r="228" spans="1:13" hidden="1" x14ac:dyDescent="0.25">
      <c r="A228" s="10">
        <v>45128</v>
      </c>
      <c r="B228" s="1" t="s">
        <v>612</v>
      </c>
      <c r="C228" s="2" t="s">
        <v>317</v>
      </c>
      <c r="D228" s="2" t="s">
        <v>318</v>
      </c>
      <c r="E228" s="3">
        <v>0</v>
      </c>
      <c r="F228" s="4">
        <v>23496</v>
      </c>
      <c r="G228" s="5">
        <v>78320</v>
      </c>
      <c r="H228" s="6">
        <v>0</v>
      </c>
      <c r="I228" s="7">
        <v>0</v>
      </c>
      <c r="J228" s="9">
        <v>21381.360000000001</v>
      </c>
      <c r="K228" s="2" t="s">
        <v>2</v>
      </c>
      <c r="L228" s="7">
        <v>123197.36</v>
      </c>
      <c r="M228" s="11">
        <f t="shared" si="3"/>
        <v>0</v>
      </c>
    </row>
    <row r="229" spans="1:13" hidden="1" x14ac:dyDescent="0.25">
      <c r="A229" s="10">
        <v>45128</v>
      </c>
      <c r="B229" s="1" t="s">
        <v>613</v>
      </c>
      <c r="C229" s="2" t="s">
        <v>319</v>
      </c>
      <c r="D229" s="2" t="s">
        <v>320</v>
      </c>
      <c r="E229" s="3">
        <v>0</v>
      </c>
      <c r="F229" s="4">
        <v>19890</v>
      </c>
      <c r="G229" s="5">
        <v>66300</v>
      </c>
      <c r="H229" s="6">
        <v>0</v>
      </c>
      <c r="I229" s="7">
        <v>0</v>
      </c>
      <c r="J229" s="9">
        <v>18099.900000000001</v>
      </c>
      <c r="K229" s="2" t="s">
        <v>2</v>
      </c>
      <c r="L229" s="7">
        <v>104289.9</v>
      </c>
      <c r="M229" s="11">
        <f t="shared" si="3"/>
        <v>0</v>
      </c>
    </row>
    <row r="230" spans="1:13" hidden="1" x14ac:dyDescent="0.25">
      <c r="A230" s="10">
        <v>45128</v>
      </c>
      <c r="B230" s="1" t="s">
        <v>614</v>
      </c>
      <c r="C230" s="2" t="s">
        <v>95</v>
      </c>
      <c r="D230" s="2" t="s">
        <v>96</v>
      </c>
      <c r="E230" s="3">
        <v>0</v>
      </c>
      <c r="F230" s="4">
        <v>30000</v>
      </c>
      <c r="G230" s="5">
        <v>100000</v>
      </c>
      <c r="H230" s="6">
        <v>0</v>
      </c>
      <c r="I230" s="7">
        <v>0</v>
      </c>
      <c r="J230" s="9">
        <v>27300</v>
      </c>
      <c r="K230" s="2" t="s">
        <v>84</v>
      </c>
      <c r="L230" s="7">
        <v>157300</v>
      </c>
      <c r="M230" s="11">
        <f t="shared" si="3"/>
        <v>0</v>
      </c>
    </row>
    <row r="231" spans="1:13" hidden="1" x14ac:dyDescent="0.25">
      <c r="A231" s="10">
        <v>45128</v>
      </c>
      <c r="B231" s="1" t="s">
        <v>615</v>
      </c>
      <c r="C231" s="2" t="s">
        <v>321</v>
      </c>
      <c r="D231" s="2" t="s">
        <v>322</v>
      </c>
      <c r="E231" s="3">
        <v>0</v>
      </c>
      <c r="F231" s="4">
        <v>87000</v>
      </c>
      <c r="G231" s="5">
        <v>290000</v>
      </c>
      <c r="H231" s="6">
        <v>0</v>
      </c>
      <c r="I231" s="7">
        <v>0</v>
      </c>
      <c r="J231" s="9">
        <v>79170</v>
      </c>
      <c r="K231" s="2" t="s">
        <v>148</v>
      </c>
      <c r="L231" s="7">
        <v>456170</v>
      </c>
      <c r="M231" s="11">
        <f t="shared" si="3"/>
        <v>0</v>
      </c>
    </row>
    <row r="232" spans="1:13" hidden="1" x14ac:dyDescent="0.25">
      <c r="A232" s="10">
        <v>45128</v>
      </c>
      <c r="B232" s="1" t="s">
        <v>616</v>
      </c>
      <c r="C232" s="2" t="s">
        <v>323</v>
      </c>
      <c r="D232" s="2" t="s">
        <v>324</v>
      </c>
      <c r="E232" s="3">
        <v>0</v>
      </c>
      <c r="F232" s="4">
        <v>13500</v>
      </c>
      <c r="G232" s="5">
        <v>45000</v>
      </c>
      <c r="H232" s="6">
        <v>0</v>
      </c>
      <c r="I232" s="7">
        <v>0</v>
      </c>
      <c r="J232" s="9">
        <v>12285</v>
      </c>
      <c r="K232" s="2" t="s">
        <v>2</v>
      </c>
      <c r="L232" s="7">
        <v>70785</v>
      </c>
      <c r="M232" s="11">
        <f t="shared" si="3"/>
        <v>0</v>
      </c>
    </row>
    <row r="233" spans="1:13" hidden="1" x14ac:dyDescent="0.25">
      <c r="A233" s="10">
        <v>45128</v>
      </c>
      <c r="B233" s="1" t="s">
        <v>617</v>
      </c>
      <c r="C233" s="2" t="s">
        <v>178</v>
      </c>
      <c r="D233" s="2" t="s">
        <v>179</v>
      </c>
      <c r="E233" s="3">
        <v>0</v>
      </c>
      <c r="F233" s="4">
        <v>20000</v>
      </c>
      <c r="G233" s="5">
        <v>0</v>
      </c>
      <c r="H233" s="6">
        <v>0</v>
      </c>
      <c r="I233" s="7">
        <v>0</v>
      </c>
      <c r="J233" s="9">
        <v>4200</v>
      </c>
      <c r="K233" s="2" t="s">
        <v>2</v>
      </c>
      <c r="L233" s="7">
        <v>24200</v>
      </c>
      <c r="M233" s="11">
        <f t="shared" si="3"/>
        <v>0</v>
      </c>
    </row>
    <row r="234" spans="1:13" hidden="1" x14ac:dyDescent="0.25">
      <c r="A234" s="10">
        <v>45128</v>
      </c>
      <c r="B234" s="1" t="s">
        <v>618</v>
      </c>
      <c r="C234" s="2" t="s">
        <v>11</v>
      </c>
      <c r="D234" s="2" t="s">
        <v>12</v>
      </c>
      <c r="E234" s="3">
        <v>0</v>
      </c>
      <c r="F234" s="4">
        <v>15000</v>
      </c>
      <c r="G234" s="5">
        <v>50000</v>
      </c>
      <c r="H234" s="6">
        <v>0</v>
      </c>
      <c r="I234" s="7">
        <v>0</v>
      </c>
      <c r="J234" s="9">
        <v>13650</v>
      </c>
      <c r="K234" s="2" t="s">
        <v>2</v>
      </c>
      <c r="L234" s="7">
        <v>78650</v>
      </c>
      <c r="M234" s="11">
        <f t="shared" si="3"/>
        <v>0</v>
      </c>
    </row>
    <row r="235" spans="1:13" x14ac:dyDescent="0.25">
      <c r="A235" s="10">
        <v>45128</v>
      </c>
      <c r="B235" s="1" t="s">
        <v>619</v>
      </c>
      <c r="C235" s="2" t="s">
        <v>209</v>
      </c>
      <c r="D235" s="2" t="s">
        <v>210</v>
      </c>
      <c r="E235" s="3">
        <v>0</v>
      </c>
      <c r="F235" s="4">
        <v>0</v>
      </c>
      <c r="G235" s="5">
        <v>-20000</v>
      </c>
      <c r="H235" s="6">
        <v>-200000</v>
      </c>
      <c r="I235" s="7">
        <v>0</v>
      </c>
      <c r="J235" s="9">
        <v>-47460</v>
      </c>
      <c r="K235" s="2" t="s">
        <v>2</v>
      </c>
      <c r="L235" s="7">
        <v>-273460</v>
      </c>
      <c r="M235" s="11">
        <f t="shared" si="3"/>
        <v>6000</v>
      </c>
    </row>
    <row r="236" spans="1:13" x14ac:dyDescent="0.25">
      <c r="A236" s="10">
        <v>45131</v>
      </c>
      <c r="B236" s="1" t="s">
        <v>620</v>
      </c>
      <c r="C236" s="2" t="s">
        <v>254</v>
      </c>
      <c r="D236" s="2" t="s">
        <v>255</v>
      </c>
      <c r="E236" s="3">
        <v>0</v>
      </c>
      <c r="F236" s="4">
        <v>0</v>
      </c>
      <c r="G236" s="5">
        <v>-2194965</v>
      </c>
      <c r="H236" s="6">
        <v>0</v>
      </c>
      <c r="I236" s="7">
        <v>0</v>
      </c>
      <c r="J236" s="9">
        <v>-599225.43999999994</v>
      </c>
      <c r="K236" s="2" t="s">
        <v>2</v>
      </c>
      <c r="L236" s="7">
        <v>-3452679.94</v>
      </c>
      <c r="M236" s="11">
        <f t="shared" si="3"/>
        <v>658489.5</v>
      </c>
    </row>
    <row r="237" spans="1:13" hidden="1" x14ac:dyDescent="0.25">
      <c r="A237" s="10">
        <v>45131</v>
      </c>
      <c r="B237" s="1" t="s">
        <v>621</v>
      </c>
      <c r="C237" s="2" t="s">
        <v>325</v>
      </c>
      <c r="D237" s="2" t="s">
        <v>326</v>
      </c>
      <c r="E237" s="3">
        <v>0</v>
      </c>
      <c r="F237" s="4">
        <v>210000</v>
      </c>
      <c r="G237" s="5">
        <v>700000</v>
      </c>
      <c r="H237" s="6">
        <v>0</v>
      </c>
      <c r="I237" s="7">
        <v>0</v>
      </c>
      <c r="J237" s="9">
        <v>191100</v>
      </c>
      <c r="K237" s="2" t="s">
        <v>2</v>
      </c>
      <c r="L237" s="7">
        <v>1101100</v>
      </c>
      <c r="M237" s="11">
        <f t="shared" si="3"/>
        <v>0</v>
      </c>
    </row>
    <row r="238" spans="1:13" hidden="1" x14ac:dyDescent="0.25">
      <c r="A238" s="10">
        <v>45131</v>
      </c>
      <c r="B238" s="1" t="s">
        <v>622</v>
      </c>
      <c r="C238" s="2" t="s">
        <v>327</v>
      </c>
      <c r="D238" s="2" t="s">
        <v>328</v>
      </c>
      <c r="E238" s="3">
        <v>0</v>
      </c>
      <c r="F238" s="4">
        <v>210000</v>
      </c>
      <c r="G238" s="5">
        <v>700000</v>
      </c>
      <c r="H238" s="6">
        <v>0</v>
      </c>
      <c r="I238" s="7">
        <v>0</v>
      </c>
      <c r="J238" s="9">
        <v>191100</v>
      </c>
      <c r="K238" s="2" t="s">
        <v>2</v>
      </c>
      <c r="L238" s="7">
        <v>1101100</v>
      </c>
      <c r="M238" s="11">
        <f t="shared" si="3"/>
        <v>0</v>
      </c>
    </row>
    <row r="239" spans="1:13" hidden="1" x14ac:dyDescent="0.25">
      <c r="A239" s="10">
        <v>45131</v>
      </c>
      <c r="B239" s="1" t="s">
        <v>623</v>
      </c>
      <c r="C239" s="2" t="s">
        <v>329</v>
      </c>
      <c r="D239" s="2" t="s">
        <v>330</v>
      </c>
      <c r="E239" s="3">
        <v>0</v>
      </c>
      <c r="F239" s="4">
        <v>0</v>
      </c>
      <c r="G239" s="5">
        <v>1300000</v>
      </c>
      <c r="H239" s="6">
        <v>0</v>
      </c>
      <c r="I239" s="7">
        <v>0</v>
      </c>
      <c r="J239" s="9">
        <v>273000</v>
      </c>
      <c r="K239" s="2" t="s">
        <v>2</v>
      </c>
      <c r="L239" s="7">
        <v>1573000</v>
      </c>
      <c r="M239" s="11">
        <f t="shared" si="3"/>
        <v>0</v>
      </c>
    </row>
    <row r="240" spans="1:13" hidden="1" x14ac:dyDescent="0.25">
      <c r="A240" s="10">
        <v>45131</v>
      </c>
      <c r="B240" s="1" t="s">
        <v>624</v>
      </c>
      <c r="C240" s="2" t="s">
        <v>194</v>
      </c>
      <c r="D240" s="2" t="s">
        <v>195</v>
      </c>
      <c r="E240" s="3">
        <v>0</v>
      </c>
      <c r="F240" s="4">
        <v>36000</v>
      </c>
      <c r="G240" s="5">
        <v>120000</v>
      </c>
      <c r="H240" s="6">
        <v>0</v>
      </c>
      <c r="I240" s="7">
        <v>0</v>
      </c>
      <c r="J240" s="9">
        <v>32760</v>
      </c>
      <c r="K240" s="2" t="s">
        <v>2</v>
      </c>
      <c r="L240" s="7">
        <v>188760</v>
      </c>
      <c r="M240" s="11">
        <f t="shared" si="3"/>
        <v>0</v>
      </c>
    </row>
    <row r="241" spans="1:13" hidden="1" x14ac:dyDescent="0.25">
      <c r="A241" s="10">
        <v>45131</v>
      </c>
      <c r="B241" s="1" t="s">
        <v>625</v>
      </c>
      <c r="C241" s="2" t="s">
        <v>254</v>
      </c>
      <c r="D241" s="2" t="s">
        <v>255</v>
      </c>
      <c r="E241" s="3">
        <v>0</v>
      </c>
      <c r="F241" s="4">
        <v>2700</v>
      </c>
      <c r="G241" s="5">
        <v>9000</v>
      </c>
      <c r="H241" s="6">
        <v>0</v>
      </c>
      <c r="I241" s="7">
        <v>0</v>
      </c>
      <c r="J241" s="9">
        <v>2457</v>
      </c>
      <c r="K241" s="2" t="s">
        <v>2</v>
      </c>
      <c r="L241" s="7">
        <v>14157</v>
      </c>
      <c r="M241" s="11">
        <f t="shared" si="3"/>
        <v>0</v>
      </c>
    </row>
    <row r="242" spans="1:13" hidden="1" x14ac:dyDescent="0.25">
      <c r="A242" s="10">
        <v>45131</v>
      </c>
      <c r="B242" s="1" t="s">
        <v>626</v>
      </c>
      <c r="C242" s="2" t="s">
        <v>331</v>
      </c>
      <c r="D242" s="2" t="s">
        <v>332</v>
      </c>
      <c r="E242" s="3">
        <v>0</v>
      </c>
      <c r="F242" s="4">
        <v>35400</v>
      </c>
      <c r="G242" s="5">
        <v>118000</v>
      </c>
      <c r="H242" s="6">
        <v>0</v>
      </c>
      <c r="I242" s="7">
        <v>0</v>
      </c>
      <c r="J242" s="9">
        <v>32214</v>
      </c>
      <c r="K242" s="2" t="s">
        <v>2</v>
      </c>
      <c r="L242" s="7">
        <v>185614</v>
      </c>
      <c r="M242" s="11">
        <f t="shared" si="3"/>
        <v>0</v>
      </c>
    </row>
    <row r="243" spans="1:13" hidden="1" x14ac:dyDescent="0.25">
      <c r="A243" s="10">
        <v>45131</v>
      </c>
      <c r="B243" s="1" t="s">
        <v>627</v>
      </c>
      <c r="C243" s="2" t="s">
        <v>0</v>
      </c>
      <c r="D243" s="2" t="s">
        <v>1</v>
      </c>
      <c r="E243" s="3">
        <v>0</v>
      </c>
      <c r="F243" s="4">
        <v>3300</v>
      </c>
      <c r="G243" s="5">
        <v>11000</v>
      </c>
      <c r="H243" s="6">
        <v>0</v>
      </c>
      <c r="I243" s="7">
        <v>0</v>
      </c>
      <c r="J243" s="9">
        <v>3003</v>
      </c>
      <c r="K243" s="2" t="s">
        <v>2</v>
      </c>
      <c r="L243" s="7">
        <v>17303</v>
      </c>
      <c r="M243" s="11">
        <f t="shared" si="3"/>
        <v>0</v>
      </c>
    </row>
    <row r="244" spans="1:13" hidden="1" x14ac:dyDescent="0.25">
      <c r="A244" s="10">
        <v>45131</v>
      </c>
      <c r="B244" s="1" t="s">
        <v>628</v>
      </c>
      <c r="C244" s="2" t="s">
        <v>333</v>
      </c>
      <c r="D244" s="2" t="s">
        <v>334</v>
      </c>
      <c r="E244" s="3">
        <v>0</v>
      </c>
      <c r="F244" s="4">
        <v>90000</v>
      </c>
      <c r="G244" s="5">
        <v>300000</v>
      </c>
      <c r="H244" s="6">
        <v>0</v>
      </c>
      <c r="I244" s="7">
        <v>0</v>
      </c>
      <c r="J244" s="9">
        <v>81900</v>
      </c>
      <c r="K244" s="2" t="s">
        <v>148</v>
      </c>
      <c r="L244" s="7">
        <v>471900</v>
      </c>
      <c r="M244" s="11">
        <f t="shared" si="3"/>
        <v>0</v>
      </c>
    </row>
    <row r="245" spans="1:13" hidden="1" x14ac:dyDescent="0.25">
      <c r="A245" s="10">
        <v>45131</v>
      </c>
      <c r="B245" s="1" t="s">
        <v>629</v>
      </c>
      <c r="C245" s="2" t="s">
        <v>335</v>
      </c>
      <c r="D245" s="2" t="s">
        <v>336</v>
      </c>
      <c r="E245" s="3">
        <v>0</v>
      </c>
      <c r="F245" s="4">
        <v>285000</v>
      </c>
      <c r="G245" s="5">
        <v>950000</v>
      </c>
      <c r="H245" s="6">
        <v>0</v>
      </c>
      <c r="I245" s="7">
        <v>0</v>
      </c>
      <c r="J245" s="9">
        <v>259350</v>
      </c>
      <c r="K245" s="2" t="s">
        <v>148</v>
      </c>
      <c r="L245" s="7">
        <v>1494350</v>
      </c>
      <c r="M245" s="11">
        <f t="shared" si="3"/>
        <v>0</v>
      </c>
    </row>
    <row r="246" spans="1:13" hidden="1" x14ac:dyDescent="0.25">
      <c r="A246" s="10">
        <v>45131</v>
      </c>
      <c r="B246" s="1" t="s">
        <v>630</v>
      </c>
      <c r="C246" s="2" t="s">
        <v>20</v>
      </c>
      <c r="D246" s="2" t="s">
        <v>21</v>
      </c>
      <c r="E246" s="3">
        <v>0</v>
      </c>
      <c r="F246" s="4">
        <v>60000</v>
      </c>
      <c r="G246" s="5">
        <v>200000</v>
      </c>
      <c r="H246" s="6">
        <v>0</v>
      </c>
      <c r="I246" s="7">
        <v>0</v>
      </c>
      <c r="J246" s="9">
        <v>54600</v>
      </c>
      <c r="K246" s="2" t="s">
        <v>148</v>
      </c>
      <c r="L246" s="7">
        <v>314600</v>
      </c>
      <c r="M246" s="11">
        <f t="shared" si="3"/>
        <v>0</v>
      </c>
    </row>
    <row r="247" spans="1:13" hidden="1" x14ac:dyDescent="0.25">
      <c r="A247" s="10">
        <v>45131</v>
      </c>
      <c r="B247" s="1" t="s">
        <v>631</v>
      </c>
      <c r="C247" s="2" t="s">
        <v>196</v>
      </c>
      <c r="D247" s="2" t="s">
        <v>197</v>
      </c>
      <c r="E247" s="3">
        <v>0</v>
      </c>
      <c r="F247" s="4">
        <v>201000</v>
      </c>
      <c r="G247" s="5">
        <v>670000</v>
      </c>
      <c r="H247" s="6">
        <v>0</v>
      </c>
      <c r="I247" s="7">
        <v>0</v>
      </c>
      <c r="J247" s="9">
        <v>182910</v>
      </c>
      <c r="K247" s="2" t="s">
        <v>148</v>
      </c>
      <c r="L247" s="7">
        <v>1053910</v>
      </c>
      <c r="M247" s="11">
        <f t="shared" si="3"/>
        <v>0</v>
      </c>
    </row>
    <row r="248" spans="1:13" hidden="1" x14ac:dyDescent="0.25">
      <c r="A248" s="10">
        <v>45131</v>
      </c>
      <c r="B248" s="1" t="s">
        <v>632</v>
      </c>
      <c r="C248" s="2" t="s">
        <v>337</v>
      </c>
      <c r="D248" s="2" t="s">
        <v>338</v>
      </c>
      <c r="E248" s="3">
        <v>0</v>
      </c>
      <c r="F248" s="4">
        <v>147000</v>
      </c>
      <c r="G248" s="5">
        <v>490000</v>
      </c>
      <c r="H248" s="6">
        <v>0</v>
      </c>
      <c r="I248" s="7">
        <v>0</v>
      </c>
      <c r="J248" s="9">
        <v>133770</v>
      </c>
      <c r="K248" s="2" t="s">
        <v>148</v>
      </c>
      <c r="L248" s="7">
        <v>770770</v>
      </c>
      <c r="M248" s="11">
        <f t="shared" si="3"/>
        <v>0</v>
      </c>
    </row>
    <row r="249" spans="1:13" hidden="1" x14ac:dyDescent="0.25">
      <c r="A249" s="10">
        <v>45131</v>
      </c>
      <c r="B249" s="1" t="s">
        <v>633</v>
      </c>
      <c r="C249" s="2" t="s">
        <v>254</v>
      </c>
      <c r="D249" s="2" t="s">
        <v>255</v>
      </c>
      <c r="E249" s="3">
        <v>0</v>
      </c>
      <c r="F249" s="4">
        <v>598625.25</v>
      </c>
      <c r="G249" s="5">
        <v>1995417.49</v>
      </c>
      <c r="H249" s="6">
        <v>0</v>
      </c>
      <c r="I249" s="7">
        <v>0</v>
      </c>
      <c r="J249" s="9">
        <v>544748.98</v>
      </c>
      <c r="K249" s="2" t="s">
        <v>2</v>
      </c>
      <c r="L249" s="7">
        <v>3138791.72</v>
      </c>
      <c r="M249" s="11">
        <f t="shared" si="3"/>
        <v>0</v>
      </c>
    </row>
    <row r="250" spans="1:13" hidden="1" x14ac:dyDescent="0.25">
      <c r="A250" s="10">
        <v>45131</v>
      </c>
      <c r="B250" s="1" t="s">
        <v>634</v>
      </c>
      <c r="C250" s="2" t="s">
        <v>339</v>
      </c>
      <c r="D250" s="2" t="s">
        <v>340</v>
      </c>
      <c r="E250" s="3">
        <v>0</v>
      </c>
      <c r="F250" s="4">
        <v>10500</v>
      </c>
      <c r="G250" s="5">
        <v>35000</v>
      </c>
      <c r="H250" s="6">
        <v>0</v>
      </c>
      <c r="I250" s="7">
        <v>0</v>
      </c>
      <c r="J250" s="9">
        <v>9555</v>
      </c>
      <c r="K250" s="2" t="s">
        <v>2</v>
      </c>
      <c r="L250" s="7">
        <v>55055</v>
      </c>
      <c r="M250" s="11">
        <f t="shared" si="3"/>
        <v>0</v>
      </c>
    </row>
    <row r="251" spans="1:13" hidden="1" x14ac:dyDescent="0.25">
      <c r="A251" s="10">
        <v>45132</v>
      </c>
      <c r="B251" s="1" t="s">
        <v>635</v>
      </c>
      <c r="C251" s="2" t="s">
        <v>178</v>
      </c>
      <c r="D251" s="2" t="s">
        <v>179</v>
      </c>
      <c r="E251" s="3">
        <v>0</v>
      </c>
      <c r="F251" s="4">
        <v>0</v>
      </c>
      <c r="G251" s="5">
        <v>-20000</v>
      </c>
      <c r="H251" s="6">
        <v>0</v>
      </c>
      <c r="I251" s="7">
        <v>0</v>
      </c>
      <c r="J251" s="9">
        <v>-4200</v>
      </c>
      <c r="K251" s="2" t="s">
        <v>2</v>
      </c>
      <c r="L251" s="7">
        <v>-24200</v>
      </c>
      <c r="M251" s="11">
        <f t="shared" si="3"/>
        <v>0</v>
      </c>
    </row>
    <row r="252" spans="1:13" hidden="1" x14ac:dyDescent="0.25">
      <c r="A252" s="10">
        <v>45132</v>
      </c>
      <c r="B252" s="1" t="s">
        <v>636</v>
      </c>
      <c r="C252" s="2" t="s">
        <v>52</v>
      </c>
      <c r="D252" s="2" t="s">
        <v>53</v>
      </c>
      <c r="E252" s="3">
        <v>0</v>
      </c>
      <c r="F252" s="4">
        <v>3900</v>
      </c>
      <c r="G252" s="5">
        <v>13000</v>
      </c>
      <c r="H252" s="6">
        <v>130000</v>
      </c>
      <c r="I252" s="7">
        <v>0</v>
      </c>
      <c r="J252" s="9">
        <v>30849</v>
      </c>
      <c r="K252" s="2" t="s">
        <v>2</v>
      </c>
      <c r="L252" s="7">
        <v>177749</v>
      </c>
      <c r="M252" s="11">
        <f t="shared" si="3"/>
        <v>0</v>
      </c>
    </row>
    <row r="253" spans="1:13" hidden="1" x14ac:dyDescent="0.25">
      <c r="A253" s="10">
        <v>45132</v>
      </c>
      <c r="B253" s="1" t="s">
        <v>637</v>
      </c>
      <c r="C253" s="2" t="s">
        <v>11</v>
      </c>
      <c r="D253" s="2" t="s">
        <v>12</v>
      </c>
      <c r="E253" s="3">
        <v>0</v>
      </c>
      <c r="F253" s="4">
        <v>25800</v>
      </c>
      <c r="G253" s="5">
        <v>86000</v>
      </c>
      <c r="H253" s="6">
        <v>50000</v>
      </c>
      <c r="I253" s="7">
        <v>810000</v>
      </c>
      <c r="J253" s="9">
        <v>119028</v>
      </c>
      <c r="K253" s="2" t="s">
        <v>2</v>
      </c>
      <c r="L253" s="7">
        <v>1090828</v>
      </c>
      <c r="M253" s="11">
        <f t="shared" si="3"/>
        <v>0</v>
      </c>
    </row>
    <row r="254" spans="1:13" hidden="1" x14ac:dyDescent="0.25">
      <c r="A254" s="10">
        <v>45132</v>
      </c>
      <c r="B254" s="1" t="s">
        <v>638</v>
      </c>
      <c r="C254" s="2" t="s">
        <v>341</v>
      </c>
      <c r="D254" s="2" t="s">
        <v>342</v>
      </c>
      <c r="E254" s="3">
        <v>0</v>
      </c>
      <c r="F254" s="4">
        <v>2700</v>
      </c>
      <c r="G254" s="5">
        <v>9000</v>
      </c>
      <c r="H254" s="6">
        <v>90000</v>
      </c>
      <c r="I254" s="7">
        <v>0</v>
      </c>
      <c r="J254" s="9">
        <v>21357</v>
      </c>
      <c r="K254" s="2" t="s">
        <v>2</v>
      </c>
      <c r="L254" s="7">
        <v>123057</v>
      </c>
      <c r="M254" s="11">
        <f t="shared" si="3"/>
        <v>0</v>
      </c>
    </row>
    <row r="255" spans="1:13" hidden="1" x14ac:dyDescent="0.25">
      <c r="A255" s="10">
        <v>45132</v>
      </c>
      <c r="B255" s="1" t="s">
        <v>639</v>
      </c>
      <c r="C255" s="2" t="s">
        <v>178</v>
      </c>
      <c r="D255" s="2" t="s">
        <v>179</v>
      </c>
      <c r="E255" s="3">
        <v>0</v>
      </c>
      <c r="F255" s="4">
        <v>8264.4599999999991</v>
      </c>
      <c r="G255" s="5">
        <v>0</v>
      </c>
      <c r="H255" s="6">
        <v>0</v>
      </c>
      <c r="I255" s="7">
        <v>0</v>
      </c>
      <c r="J255" s="9">
        <v>1735.54</v>
      </c>
      <c r="K255" s="2" t="s">
        <v>2</v>
      </c>
      <c r="L255" s="7">
        <v>10000</v>
      </c>
      <c r="M255" s="11">
        <f t="shared" si="3"/>
        <v>0</v>
      </c>
    </row>
    <row r="256" spans="1:13" hidden="1" x14ac:dyDescent="0.25">
      <c r="A256" s="10">
        <v>45132</v>
      </c>
      <c r="B256" s="1" t="s">
        <v>640</v>
      </c>
      <c r="C256" s="2" t="s">
        <v>343</v>
      </c>
      <c r="D256" s="2" t="s">
        <v>344</v>
      </c>
      <c r="E256" s="3">
        <v>0</v>
      </c>
      <c r="F256" s="4">
        <v>0</v>
      </c>
      <c r="G256" s="5">
        <v>19500</v>
      </c>
      <c r="H256" s="6">
        <v>0</v>
      </c>
      <c r="I256" s="7">
        <v>0</v>
      </c>
      <c r="J256" s="9">
        <v>4095</v>
      </c>
      <c r="K256" s="2" t="s">
        <v>2</v>
      </c>
      <c r="L256" s="7">
        <v>23595</v>
      </c>
      <c r="M256" s="11">
        <f t="shared" si="3"/>
        <v>0</v>
      </c>
    </row>
    <row r="257" spans="1:13" hidden="1" x14ac:dyDescent="0.25">
      <c r="A257" s="10">
        <v>45132</v>
      </c>
      <c r="B257" s="1" t="s">
        <v>641</v>
      </c>
      <c r="C257" s="2" t="s">
        <v>343</v>
      </c>
      <c r="D257" s="2" t="s">
        <v>344</v>
      </c>
      <c r="E257" s="3">
        <v>2831.4</v>
      </c>
      <c r="F257" s="4">
        <v>0</v>
      </c>
      <c r="G257" s="5">
        <v>0</v>
      </c>
      <c r="H257" s="6">
        <v>0</v>
      </c>
      <c r="I257" s="7">
        <v>0</v>
      </c>
      <c r="J257" s="9">
        <v>0</v>
      </c>
      <c r="K257" s="2" t="s">
        <v>2</v>
      </c>
      <c r="L257" s="7">
        <v>2831.4</v>
      </c>
      <c r="M257" s="11">
        <f t="shared" si="3"/>
        <v>0</v>
      </c>
    </row>
    <row r="258" spans="1:13" hidden="1" x14ac:dyDescent="0.25">
      <c r="A258" s="10">
        <v>45132</v>
      </c>
      <c r="B258" s="1" t="s">
        <v>642</v>
      </c>
      <c r="C258" s="2" t="s">
        <v>3</v>
      </c>
      <c r="D258" s="2" t="s">
        <v>4</v>
      </c>
      <c r="E258" s="3">
        <v>0</v>
      </c>
      <c r="F258" s="4">
        <v>135000</v>
      </c>
      <c r="G258" s="5">
        <v>620000</v>
      </c>
      <c r="H258" s="6">
        <v>0</v>
      </c>
      <c r="I258" s="7">
        <v>0</v>
      </c>
      <c r="J258" s="9">
        <v>158550</v>
      </c>
      <c r="K258" s="2" t="s">
        <v>22</v>
      </c>
      <c r="L258" s="7">
        <v>913550</v>
      </c>
      <c r="M258" s="11">
        <f t="shared" si="3"/>
        <v>0</v>
      </c>
    </row>
    <row r="259" spans="1:13" hidden="1" x14ac:dyDescent="0.25">
      <c r="A259" s="10">
        <v>45132</v>
      </c>
      <c r="B259" s="1" t="s">
        <v>643</v>
      </c>
      <c r="C259" s="2" t="s">
        <v>11</v>
      </c>
      <c r="D259" s="2" t="s">
        <v>12</v>
      </c>
      <c r="E259" s="3">
        <v>0</v>
      </c>
      <c r="F259" s="4">
        <v>135000</v>
      </c>
      <c r="G259" s="5">
        <v>450000</v>
      </c>
      <c r="H259" s="6">
        <v>0</v>
      </c>
      <c r="I259" s="7">
        <v>0</v>
      </c>
      <c r="J259" s="9">
        <v>122850</v>
      </c>
      <c r="K259" s="2" t="s">
        <v>148</v>
      </c>
      <c r="L259" s="7">
        <v>707850</v>
      </c>
      <c r="M259" s="11">
        <f t="shared" ref="M259:M322" si="4">SUM(E259:J259)-L259</f>
        <v>0</v>
      </c>
    </row>
    <row r="260" spans="1:13" hidden="1" x14ac:dyDescent="0.25">
      <c r="A260" s="10">
        <v>45132</v>
      </c>
      <c r="B260" s="1" t="s">
        <v>644</v>
      </c>
      <c r="C260" s="2" t="s">
        <v>285</v>
      </c>
      <c r="D260" s="2" t="s">
        <v>286</v>
      </c>
      <c r="E260" s="3">
        <v>12647.1</v>
      </c>
      <c r="F260" s="4">
        <v>0</v>
      </c>
      <c r="G260" s="5">
        <v>0</v>
      </c>
      <c r="H260" s="6">
        <v>0</v>
      </c>
      <c r="I260" s="7">
        <v>0</v>
      </c>
      <c r="J260" s="9">
        <v>0</v>
      </c>
      <c r="K260" s="2" t="s">
        <v>270</v>
      </c>
      <c r="L260" s="7">
        <v>12647.1</v>
      </c>
      <c r="M260" s="11">
        <f t="shared" si="4"/>
        <v>0</v>
      </c>
    </row>
    <row r="261" spans="1:13" hidden="1" x14ac:dyDescent="0.25">
      <c r="A261" s="10">
        <v>45132</v>
      </c>
      <c r="B261" s="1" t="s">
        <v>645</v>
      </c>
      <c r="C261" s="2" t="s">
        <v>279</v>
      </c>
      <c r="D261" s="2" t="s">
        <v>280</v>
      </c>
      <c r="E261" s="3">
        <v>0</v>
      </c>
      <c r="F261" s="4">
        <v>45000</v>
      </c>
      <c r="G261" s="5">
        <v>150000</v>
      </c>
      <c r="H261" s="6">
        <v>0</v>
      </c>
      <c r="I261" s="7">
        <v>0</v>
      </c>
      <c r="J261" s="9">
        <v>40950</v>
      </c>
      <c r="K261" s="2" t="s">
        <v>2</v>
      </c>
      <c r="L261" s="7">
        <v>235950</v>
      </c>
      <c r="M261" s="11">
        <f t="shared" si="4"/>
        <v>0</v>
      </c>
    </row>
    <row r="262" spans="1:13" hidden="1" x14ac:dyDescent="0.25">
      <c r="A262" s="10">
        <v>45133</v>
      </c>
      <c r="B262" s="1" t="s">
        <v>646</v>
      </c>
      <c r="C262" s="2" t="s">
        <v>345</v>
      </c>
      <c r="D262" s="2" t="s">
        <v>346</v>
      </c>
      <c r="E262" s="3">
        <v>485150</v>
      </c>
      <c r="F262" s="4">
        <v>121500</v>
      </c>
      <c r="G262" s="5">
        <v>0</v>
      </c>
      <c r="H262" s="6">
        <v>0</v>
      </c>
      <c r="I262" s="7">
        <v>0</v>
      </c>
      <c r="J262" s="9">
        <v>127396.5</v>
      </c>
      <c r="K262" s="2" t="s">
        <v>2</v>
      </c>
      <c r="L262" s="7">
        <v>734046.5</v>
      </c>
      <c r="M262" s="11">
        <f t="shared" si="4"/>
        <v>0</v>
      </c>
    </row>
    <row r="263" spans="1:13" x14ac:dyDescent="0.25">
      <c r="A263" s="10">
        <v>45133</v>
      </c>
      <c r="B263" s="1" t="s">
        <v>647</v>
      </c>
      <c r="C263" s="2" t="s">
        <v>115</v>
      </c>
      <c r="D263" s="2" t="s">
        <v>116</v>
      </c>
      <c r="E263" s="3">
        <v>0</v>
      </c>
      <c r="F263" s="4">
        <v>0</v>
      </c>
      <c r="G263" s="5">
        <v>-23500</v>
      </c>
      <c r="H263" s="6">
        <v>0</v>
      </c>
      <c r="I263" s="7">
        <v>0</v>
      </c>
      <c r="J263" s="9">
        <v>-6415</v>
      </c>
      <c r="K263" s="2" t="s">
        <v>17</v>
      </c>
      <c r="L263" s="7">
        <v>-36965</v>
      </c>
      <c r="M263" s="11">
        <f t="shared" si="4"/>
        <v>7050</v>
      </c>
    </row>
    <row r="264" spans="1:13" hidden="1" x14ac:dyDescent="0.25">
      <c r="A264" s="10">
        <v>45133</v>
      </c>
      <c r="B264" s="1" t="s">
        <v>648</v>
      </c>
      <c r="C264" s="2" t="s">
        <v>347</v>
      </c>
      <c r="D264" s="2" t="s">
        <v>348</v>
      </c>
      <c r="E264" s="3">
        <v>0</v>
      </c>
      <c r="F264" s="4">
        <v>189000</v>
      </c>
      <c r="G264" s="5">
        <v>630000</v>
      </c>
      <c r="H264" s="6">
        <v>0</v>
      </c>
      <c r="I264" s="7">
        <v>0</v>
      </c>
      <c r="J264" s="9">
        <v>171990</v>
      </c>
      <c r="K264" s="2" t="s">
        <v>148</v>
      </c>
      <c r="L264" s="7">
        <v>990990</v>
      </c>
      <c r="M264" s="11">
        <f t="shared" si="4"/>
        <v>0</v>
      </c>
    </row>
    <row r="265" spans="1:13" hidden="1" x14ac:dyDescent="0.25">
      <c r="A265" s="10">
        <v>45133</v>
      </c>
      <c r="B265" s="1" t="s">
        <v>649</v>
      </c>
      <c r="C265" s="2" t="s">
        <v>349</v>
      </c>
      <c r="D265" s="2" t="s">
        <v>350</v>
      </c>
      <c r="E265" s="3">
        <v>0</v>
      </c>
      <c r="F265" s="4">
        <v>327500</v>
      </c>
      <c r="G265" s="5">
        <v>0</v>
      </c>
      <c r="H265" s="6">
        <v>0</v>
      </c>
      <c r="I265" s="7">
        <v>0</v>
      </c>
      <c r="J265" s="9">
        <v>68775</v>
      </c>
      <c r="K265" s="2" t="s">
        <v>2</v>
      </c>
      <c r="L265" s="7">
        <v>396275</v>
      </c>
      <c r="M265" s="11">
        <f t="shared" si="4"/>
        <v>0</v>
      </c>
    </row>
    <row r="266" spans="1:13" hidden="1" x14ac:dyDescent="0.25">
      <c r="A266" s="10">
        <v>45133</v>
      </c>
      <c r="B266" s="1" t="s">
        <v>650</v>
      </c>
      <c r="C266" s="2" t="s">
        <v>351</v>
      </c>
      <c r="D266" s="2" t="s">
        <v>352</v>
      </c>
      <c r="E266" s="3">
        <v>0</v>
      </c>
      <c r="F266" s="4">
        <v>0</v>
      </c>
      <c r="G266" s="5">
        <v>9917355.3699999992</v>
      </c>
      <c r="H266" s="6">
        <v>0</v>
      </c>
      <c r="I266" s="7">
        <v>0</v>
      </c>
      <c r="J266" s="9">
        <v>2082644.63</v>
      </c>
      <c r="K266" s="2" t="s">
        <v>17</v>
      </c>
      <c r="L266" s="7">
        <v>12000000</v>
      </c>
      <c r="M266" s="11">
        <f t="shared" si="4"/>
        <v>0</v>
      </c>
    </row>
    <row r="267" spans="1:13" hidden="1" x14ac:dyDescent="0.25">
      <c r="A267" s="10">
        <v>45133</v>
      </c>
      <c r="B267" s="1" t="s">
        <v>651</v>
      </c>
      <c r="C267" s="2" t="s">
        <v>3</v>
      </c>
      <c r="D267" s="2" t="s">
        <v>4</v>
      </c>
      <c r="E267" s="3">
        <v>0</v>
      </c>
      <c r="F267" s="4">
        <v>7800</v>
      </c>
      <c r="G267" s="5">
        <v>26000</v>
      </c>
      <c r="H267" s="6">
        <v>0</v>
      </c>
      <c r="I267" s="7">
        <v>0</v>
      </c>
      <c r="J267" s="9">
        <v>7098</v>
      </c>
      <c r="K267" s="2" t="s">
        <v>2</v>
      </c>
      <c r="L267" s="7">
        <v>40898</v>
      </c>
      <c r="M267" s="11">
        <f t="shared" si="4"/>
        <v>0</v>
      </c>
    </row>
    <row r="268" spans="1:13" hidden="1" x14ac:dyDescent="0.25">
      <c r="A268" s="10">
        <v>45133</v>
      </c>
      <c r="B268" s="1" t="s">
        <v>652</v>
      </c>
      <c r="C268" s="2" t="s">
        <v>95</v>
      </c>
      <c r="D268" s="2" t="s">
        <v>96</v>
      </c>
      <c r="E268" s="3">
        <v>0</v>
      </c>
      <c r="F268" s="4">
        <v>510000</v>
      </c>
      <c r="G268" s="5">
        <v>1700000</v>
      </c>
      <c r="H268" s="6">
        <v>0</v>
      </c>
      <c r="I268" s="7">
        <v>0</v>
      </c>
      <c r="J268" s="9">
        <v>464100</v>
      </c>
      <c r="K268" s="2" t="s">
        <v>2</v>
      </c>
      <c r="L268" s="7">
        <v>2674100</v>
      </c>
      <c r="M268" s="11">
        <f t="shared" si="4"/>
        <v>0</v>
      </c>
    </row>
    <row r="269" spans="1:13" hidden="1" x14ac:dyDescent="0.25">
      <c r="A269" s="10">
        <v>45133</v>
      </c>
      <c r="B269" s="1" t="s">
        <v>653</v>
      </c>
      <c r="C269" s="2" t="s">
        <v>213</v>
      </c>
      <c r="D269" s="2" t="s">
        <v>214</v>
      </c>
      <c r="E269" s="3">
        <v>0</v>
      </c>
      <c r="F269" s="4">
        <v>288000</v>
      </c>
      <c r="G269" s="5">
        <v>960000</v>
      </c>
      <c r="H269" s="6">
        <v>0</v>
      </c>
      <c r="I269" s="7">
        <v>0</v>
      </c>
      <c r="J269" s="9">
        <v>262080</v>
      </c>
      <c r="K269" s="2" t="s">
        <v>2</v>
      </c>
      <c r="L269" s="7">
        <v>1510080</v>
      </c>
      <c r="M269" s="11">
        <f t="shared" si="4"/>
        <v>0</v>
      </c>
    </row>
    <row r="270" spans="1:13" hidden="1" x14ac:dyDescent="0.25">
      <c r="A270" s="10">
        <v>45133</v>
      </c>
      <c r="B270" s="1" t="s">
        <v>654</v>
      </c>
      <c r="C270" s="2" t="s">
        <v>353</v>
      </c>
      <c r="D270" s="2" t="s">
        <v>354</v>
      </c>
      <c r="E270" s="3">
        <v>0</v>
      </c>
      <c r="F270" s="4">
        <v>0</v>
      </c>
      <c r="G270" s="5">
        <v>135000</v>
      </c>
      <c r="H270" s="6">
        <v>0</v>
      </c>
      <c r="I270" s="7">
        <v>0</v>
      </c>
      <c r="J270" s="9">
        <v>28350</v>
      </c>
      <c r="K270" s="2" t="s">
        <v>2</v>
      </c>
      <c r="L270" s="7">
        <v>163350</v>
      </c>
      <c r="M270" s="11">
        <f t="shared" si="4"/>
        <v>0</v>
      </c>
    </row>
    <row r="271" spans="1:13" hidden="1" x14ac:dyDescent="0.25">
      <c r="A271" s="10">
        <v>45133</v>
      </c>
      <c r="B271" s="1" t="s">
        <v>655</v>
      </c>
      <c r="C271" s="2" t="s">
        <v>196</v>
      </c>
      <c r="D271" s="2" t="s">
        <v>197</v>
      </c>
      <c r="E271" s="3">
        <v>0</v>
      </c>
      <c r="F271" s="4">
        <v>159000</v>
      </c>
      <c r="G271" s="5">
        <v>530000</v>
      </c>
      <c r="H271" s="6">
        <v>0</v>
      </c>
      <c r="I271" s="7">
        <v>0</v>
      </c>
      <c r="J271" s="9">
        <v>144690</v>
      </c>
      <c r="K271" s="2" t="s">
        <v>2</v>
      </c>
      <c r="L271" s="7">
        <v>833690</v>
      </c>
      <c r="M271" s="11">
        <f t="shared" si="4"/>
        <v>0</v>
      </c>
    </row>
    <row r="272" spans="1:13" hidden="1" x14ac:dyDescent="0.25">
      <c r="A272" s="10">
        <v>45133</v>
      </c>
      <c r="B272" s="1" t="s">
        <v>656</v>
      </c>
      <c r="C272" s="2" t="s">
        <v>3</v>
      </c>
      <c r="D272" s="2" t="s">
        <v>4</v>
      </c>
      <c r="E272" s="3">
        <v>300000</v>
      </c>
      <c r="F272" s="4">
        <v>0</v>
      </c>
      <c r="G272" s="5">
        <v>0</v>
      </c>
      <c r="H272" s="6">
        <v>0</v>
      </c>
      <c r="I272" s="7">
        <v>0</v>
      </c>
      <c r="J272" s="9">
        <v>63000</v>
      </c>
      <c r="K272" s="2" t="s">
        <v>2</v>
      </c>
      <c r="L272" s="7">
        <v>363000</v>
      </c>
      <c r="M272" s="11">
        <f t="shared" si="4"/>
        <v>0</v>
      </c>
    </row>
    <row r="273" spans="1:13" hidden="1" x14ac:dyDescent="0.25">
      <c r="A273" s="10">
        <v>45133</v>
      </c>
      <c r="B273" s="1" t="s">
        <v>657</v>
      </c>
      <c r="C273" s="2" t="s">
        <v>3</v>
      </c>
      <c r="D273" s="2" t="s">
        <v>4</v>
      </c>
      <c r="E273" s="3">
        <v>0</v>
      </c>
      <c r="F273" s="4">
        <v>0</v>
      </c>
      <c r="G273" s="5">
        <v>1213500</v>
      </c>
      <c r="H273" s="6">
        <v>0</v>
      </c>
      <c r="I273" s="7">
        <v>0</v>
      </c>
      <c r="J273" s="9">
        <v>254835</v>
      </c>
      <c r="K273" s="2" t="s">
        <v>2</v>
      </c>
      <c r="L273" s="7">
        <v>1468335</v>
      </c>
      <c r="M273" s="11">
        <f t="shared" si="4"/>
        <v>0</v>
      </c>
    </row>
    <row r="274" spans="1:13" hidden="1" x14ac:dyDescent="0.25">
      <c r="A274" s="10">
        <v>45133</v>
      </c>
      <c r="B274" s="1" t="s">
        <v>658</v>
      </c>
      <c r="C274" s="2" t="s">
        <v>355</v>
      </c>
      <c r="D274" s="2" t="s">
        <v>356</v>
      </c>
      <c r="E274" s="3">
        <v>0</v>
      </c>
      <c r="F274" s="4">
        <v>0</v>
      </c>
      <c r="G274" s="5">
        <v>111000</v>
      </c>
      <c r="H274" s="6">
        <v>0</v>
      </c>
      <c r="I274" s="7">
        <v>0</v>
      </c>
      <c r="J274" s="9">
        <v>23310</v>
      </c>
      <c r="K274" s="2" t="s">
        <v>2</v>
      </c>
      <c r="L274" s="7">
        <v>134310</v>
      </c>
      <c r="M274" s="11">
        <f t="shared" si="4"/>
        <v>0</v>
      </c>
    </row>
    <row r="275" spans="1:13" hidden="1" x14ac:dyDescent="0.25">
      <c r="A275" s="10">
        <v>45134</v>
      </c>
      <c r="B275" s="1" t="s">
        <v>659</v>
      </c>
      <c r="C275" s="2" t="s">
        <v>329</v>
      </c>
      <c r="D275" s="2" t="s">
        <v>330</v>
      </c>
      <c r="E275" s="3">
        <v>0</v>
      </c>
      <c r="F275" s="4">
        <v>0</v>
      </c>
      <c r="G275" s="5">
        <v>-1300000</v>
      </c>
      <c r="H275" s="6">
        <v>0</v>
      </c>
      <c r="I275" s="7">
        <v>0</v>
      </c>
      <c r="J275" s="9">
        <v>-273000</v>
      </c>
      <c r="K275" s="2" t="s">
        <v>2</v>
      </c>
      <c r="L275" s="7">
        <v>-1573000</v>
      </c>
      <c r="M275" s="11">
        <f t="shared" si="4"/>
        <v>0</v>
      </c>
    </row>
    <row r="276" spans="1:13" x14ac:dyDescent="0.25">
      <c r="A276" s="10">
        <v>45134</v>
      </c>
      <c r="B276" s="1" t="s">
        <v>660</v>
      </c>
      <c r="C276" s="2" t="s">
        <v>329</v>
      </c>
      <c r="D276" s="2" t="s">
        <v>330</v>
      </c>
      <c r="E276" s="3">
        <v>0</v>
      </c>
      <c r="F276" s="4">
        <v>0</v>
      </c>
      <c r="G276" s="5">
        <v>-578512</v>
      </c>
      <c r="H276" s="6">
        <v>0</v>
      </c>
      <c r="I276" s="7">
        <v>0</v>
      </c>
      <c r="J276" s="9">
        <v>-121487</v>
      </c>
      <c r="K276" s="2" t="s">
        <v>2</v>
      </c>
      <c r="L276" s="7">
        <v>-700000</v>
      </c>
      <c r="M276" s="11">
        <f t="shared" si="4"/>
        <v>1</v>
      </c>
    </row>
    <row r="277" spans="1:13" hidden="1" x14ac:dyDescent="0.25">
      <c r="A277" s="10">
        <v>45134</v>
      </c>
      <c r="B277" s="1" t="s">
        <v>661</v>
      </c>
      <c r="C277" s="2" t="s">
        <v>151</v>
      </c>
      <c r="D277" s="2" t="s">
        <v>152</v>
      </c>
      <c r="E277" s="3">
        <v>0</v>
      </c>
      <c r="F277" s="4">
        <v>0</v>
      </c>
      <c r="G277" s="5">
        <v>-316000</v>
      </c>
      <c r="H277" s="6">
        <v>0</v>
      </c>
      <c r="I277" s="7">
        <v>0</v>
      </c>
      <c r="J277" s="9">
        <v>-66360</v>
      </c>
      <c r="K277" s="2" t="s">
        <v>2</v>
      </c>
      <c r="L277" s="7">
        <v>-382360</v>
      </c>
      <c r="M277" s="11">
        <f t="shared" si="4"/>
        <v>0</v>
      </c>
    </row>
    <row r="278" spans="1:13" hidden="1" x14ac:dyDescent="0.25">
      <c r="A278" s="10">
        <v>45134</v>
      </c>
      <c r="B278" s="1" t="s">
        <v>662</v>
      </c>
      <c r="C278" s="2" t="s">
        <v>357</v>
      </c>
      <c r="D278" s="2" t="s">
        <v>358</v>
      </c>
      <c r="E278" s="3">
        <v>0</v>
      </c>
      <c r="F278" s="4">
        <v>0</v>
      </c>
      <c r="G278" s="5">
        <v>70000</v>
      </c>
      <c r="H278" s="6">
        <v>0</v>
      </c>
      <c r="I278" s="7">
        <v>0</v>
      </c>
      <c r="J278" s="9">
        <v>14700</v>
      </c>
      <c r="K278" s="2" t="s">
        <v>2</v>
      </c>
      <c r="L278" s="7">
        <v>84700</v>
      </c>
      <c r="M278" s="11">
        <f t="shared" si="4"/>
        <v>0</v>
      </c>
    </row>
    <row r="279" spans="1:13" hidden="1" x14ac:dyDescent="0.25">
      <c r="A279" s="10">
        <v>45134</v>
      </c>
      <c r="B279" s="1" t="s">
        <v>663</v>
      </c>
      <c r="C279" s="2" t="s">
        <v>357</v>
      </c>
      <c r="D279" s="2" t="s">
        <v>358</v>
      </c>
      <c r="E279" s="3">
        <v>0</v>
      </c>
      <c r="F279" s="4">
        <v>0</v>
      </c>
      <c r="G279" s="5">
        <v>57500</v>
      </c>
      <c r="H279" s="6">
        <v>0</v>
      </c>
      <c r="I279" s="7">
        <v>0</v>
      </c>
      <c r="J279" s="9">
        <v>12075</v>
      </c>
      <c r="K279" s="2" t="s">
        <v>270</v>
      </c>
      <c r="L279" s="7">
        <v>69575</v>
      </c>
      <c r="M279" s="11">
        <f t="shared" si="4"/>
        <v>0</v>
      </c>
    </row>
    <row r="280" spans="1:13" hidden="1" x14ac:dyDescent="0.25">
      <c r="A280" s="10">
        <v>45134</v>
      </c>
      <c r="B280" s="1" t="s">
        <v>664</v>
      </c>
      <c r="C280" s="2" t="s">
        <v>329</v>
      </c>
      <c r="D280" s="2" t="s">
        <v>330</v>
      </c>
      <c r="E280" s="3">
        <v>0</v>
      </c>
      <c r="F280" s="4">
        <v>578512.4</v>
      </c>
      <c r="G280" s="5">
        <v>0</v>
      </c>
      <c r="H280" s="6">
        <v>0</v>
      </c>
      <c r="I280" s="7">
        <v>0</v>
      </c>
      <c r="J280" s="9">
        <v>121487.6</v>
      </c>
      <c r="K280" s="2" t="s">
        <v>2</v>
      </c>
      <c r="L280" s="7">
        <v>700000</v>
      </c>
      <c r="M280" s="11">
        <f t="shared" si="4"/>
        <v>0</v>
      </c>
    </row>
    <row r="281" spans="1:13" hidden="1" x14ac:dyDescent="0.25">
      <c r="A281" s="10">
        <v>45134</v>
      </c>
      <c r="B281" s="1" t="s">
        <v>665</v>
      </c>
      <c r="C281" s="2" t="s">
        <v>329</v>
      </c>
      <c r="D281" s="2" t="s">
        <v>330</v>
      </c>
      <c r="E281" s="3">
        <v>0</v>
      </c>
      <c r="F281" s="4">
        <v>413223.14</v>
      </c>
      <c r="G281" s="5">
        <v>0</v>
      </c>
      <c r="H281" s="6">
        <v>0</v>
      </c>
      <c r="I281" s="7">
        <v>0</v>
      </c>
      <c r="J281" s="9">
        <v>86776.86</v>
      </c>
      <c r="K281" s="2" t="s">
        <v>2</v>
      </c>
      <c r="L281" s="7">
        <v>500000</v>
      </c>
      <c r="M281" s="11">
        <f t="shared" si="4"/>
        <v>0</v>
      </c>
    </row>
    <row r="282" spans="1:13" hidden="1" x14ac:dyDescent="0.25">
      <c r="A282" s="10">
        <v>45134</v>
      </c>
      <c r="B282" s="1" t="s">
        <v>666</v>
      </c>
      <c r="C282" s="2" t="s">
        <v>359</v>
      </c>
      <c r="D282" s="2" t="s">
        <v>360</v>
      </c>
      <c r="E282" s="3">
        <v>0</v>
      </c>
      <c r="F282" s="4">
        <v>300000</v>
      </c>
      <c r="G282" s="5">
        <v>0</v>
      </c>
      <c r="H282" s="6">
        <v>0</v>
      </c>
      <c r="I282" s="7">
        <v>0</v>
      </c>
      <c r="J282" s="9">
        <v>63000</v>
      </c>
      <c r="K282" s="2" t="s">
        <v>2</v>
      </c>
      <c r="L282" s="7">
        <v>363000</v>
      </c>
      <c r="M282" s="11">
        <f t="shared" si="4"/>
        <v>0</v>
      </c>
    </row>
    <row r="283" spans="1:13" hidden="1" x14ac:dyDescent="0.25">
      <c r="A283" s="10">
        <v>45134</v>
      </c>
      <c r="B283" s="1" t="s">
        <v>667</v>
      </c>
      <c r="C283" s="2" t="s">
        <v>361</v>
      </c>
      <c r="D283" s="2" t="s">
        <v>362</v>
      </c>
      <c r="E283" s="3">
        <v>0</v>
      </c>
      <c r="F283" s="4">
        <v>400000</v>
      </c>
      <c r="G283" s="5">
        <v>0</v>
      </c>
      <c r="H283" s="6">
        <v>0</v>
      </c>
      <c r="I283" s="7">
        <v>0</v>
      </c>
      <c r="J283" s="9">
        <v>84000</v>
      </c>
      <c r="K283" s="2" t="s">
        <v>2</v>
      </c>
      <c r="L283" s="7">
        <v>484000</v>
      </c>
      <c r="M283" s="11">
        <f t="shared" si="4"/>
        <v>0</v>
      </c>
    </row>
    <row r="284" spans="1:13" hidden="1" x14ac:dyDescent="0.25">
      <c r="A284" s="10">
        <v>45134</v>
      </c>
      <c r="B284" s="1" t="s">
        <v>668</v>
      </c>
      <c r="C284" s="2" t="s">
        <v>151</v>
      </c>
      <c r="D284" s="2" t="s">
        <v>152</v>
      </c>
      <c r="E284" s="3">
        <v>0</v>
      </c>
      <c r="F284" s="4">
        <v>74380.17</v>
      </c>
      <c r="G284" s="5">
        <v>0</v>
      </c>
      <c r="H284" s="6">
        <v>0</v>
      </c>
      <c r="I284" s="7">
        <v>0</v>
      </c>
      <c r="J284" s="9">
        <v>15619.83</v>
      </c>
      <c r="K284" s="2" t="s">
        <v>2</v>
      </c>
      <c r="L284" s="7">
        <v>90000</v>
      </c>
      <c r="M284" s="11">
        <f t="shared" si="4"/>
        <v>0</v>
      </c>
    </row>
    <row r="285" spans="1:13" hidden="1" x14ac:dyDescent="0.25">
      <c r="A285" s="10">
        <v>45134</v>
      </c>
      <c r="B285" s="1" t="s">
        <v>669</v>
      </c>
      <c r="C285" s="2" t="s">
        <v>363</v>
      </c>
      <c r="D285" s="2" t="s">
        <v>364</v>
      </c>
      <c r="E285" s="3">
        <v>0</v>
      </c>
      <c r="F285" s="4">
        <v>1500</v>
      </c>
      <c r="G285" s="5">
        <v>5000</v>
      </c>
      <c r="H285" s="6">
        <v>0</v>
      </c>
      <c r="I285" s="7">
        <v>0</v>
      </c>
      <c r="J285" s="9">
        <v>1365</v>
      </c>
      <c r="K285" s="2" t="s">
        <v>22</v>
      </c>
      <c r="L285" s="7">
        <v>7865</v>
      </c>
      <c r="M285" s="11">
        <f t="shared" si="4"/>
        <v>0</v>
      </c>
    </row>
    <row r="286" spans="1:13" hidden="1" x14ac:dyDescent="0.25">
      <c r="A286" s="10">
        <v>45134</v>
      </c>
      <c r="B286" s="1" t="s">
        <v>670</v>
      </c>
      <c r="C286" s="2" t="s">
        <v>295</v>
      </c>
      <c r="D286" s="2" t="s">
        <v>296</v>
      </c>
      <c r="E286" s="3">
        <v>0</v>
      </c>
      <c r="F286" s="4">
        <v>135000</v>
      </c>
      <c r="G286" s="5">
        <v>450000</v>
      </c>
      <c r="H286" s="6">
        <v>0</v>
      </c>
      <c r="I286" s="7">
        <v>0</v>
      </c>
      <c r="J286" s="9">
        <v>122850</v>
      </c>
      <c r="K286" s="2" t="s">
        <v>22</v>
      </c>
      <c r="L286" s="7">
        <v>707850</v>
      </c>
      <c r="M286" s="11">
        <f t="shared" si="4"/>
        <v>0</v>
      </c>
    </row>
    <row r="287" spans="1:13" hidden="1" x14ac:dyDescent="0.25">
      <c r="A287" s="10">
        <v>45134</v>
      </c>
      <c r="B287" s="1" t="s">
        <v>671</v>
      </c>
      <c r="C287" s="2" t="s">
        <v>365</v>
      </c>
      <c r="D287" s="2" t="s">
        <v>366</v>
      </c>
      <c r="E287" s="3">
        <v>0</v>
      </c>
      <c r="F287" s="4">
        <v>3600</v>
      </c>
      <c r="G287" s="5">
        <v>12000</v>
      </c>
      <c r="H287" s="6">
        <v>0</v>
      </c>
      <c r="I287" s="7">
        <v>0</v>
      </c>
      <c r="J287" s="9">
        <v>3276</v>
      </c>
      <c r="K287" s="2" t="s">
        <v>22</v>
      </c>
      <c r="L287" s="7">
        <v>18876</v>
      </c>
      <c r="M287" s="11">
        <f t="shared" si="4"/>
        <v>0</v>
      </c>
    </row>
    <row r="288" spans="1:13" hidden="1" x14ac:dyDescent="0.25">
      <c r="A288" s="10">
        <v>45134</v>
      </c>
      <c r="B288" s="1" t="s">
        <v>672</v>
      </c>
      <c r="C288" s="2" t="s">
        <v>80</v>
      </c>
      <c r="D288" s="2" t="s">
        <v>81</v>
      </c>
      <c r="E288" s="3">
        <v>0</v>
      </c>
      <c r="F288" s="4">
        <v>135000</v>
      </c>
      <c r="G288" s="5">
        <v>450000</v>
      </c>
      <c r="H288" s="6">
        <v>0</v>
      </c>
      <c r="I288" s="7">
        <v>0</v>
      </c>
      <c r="J288" s="9">
        <v>122850</v>
      </c>
      <c r="K288" s="2" t="s">
        <v>22</v>
      </c>
      <c r="L288" s="7">
        <v>707850</v>
      </c>
      <c r="M288" s="11">
        <f t="shared" si="4"/>
        <v>0</v>
      </c>
    </row>
    <row r="289" spans="1:13" hidden="1" x14ac:dyDescent="0.25">
      <c r="A289" s="10">
        <v>45134</v>
      </c>
      <c r="B289" s="1" t="s">
        <v>673</v>
      </c>
      <c r="C289" s="2" t="s">
        <v>367</v>
      </c>
      <c r="D289" s="2" t="s">
        <v>368</v>
      </c>
      <c r="E289" s="3">
        <v>0</v>
      </c>
      <c r="F289" s="4">
        <v>360000</v>
      </c>
      <c r="G289" s="5">
        <v>1200000</v>
      </c>
      <c r="H289" s="6">
        <v>0</v>
      </c>
      <c r="I289" s="7">
        <v>0</v>
      </c>
      <c r="J289" s="9">
        <v>327600</v>
      </c>
      <c r="K289" s="2" t="s">
        <v>22</v>
      </c>
      <c r="L289" s="7">
        <v>1887600</v>
      </c>
      <c r="M289" s="11">
        <f t="shared" si="4"/>
        <v>0</v>
      </c>
    </row>
    <row r="290" spans="1:13" hidden="1" x14ac:dyDescent="0.25">
      <c r="A290" s="10">
        <v>45134</v>
      </c>
      <c r="B290" s="1" t="s">
        <v>674</v>
      </c>
      <c r="C290" s="2" t="s">
        <v>369</v>
      </c>
      <c r="D290" s="2" t="s">
        <v>370</v>
      </c>
      <c r="E290" s="3">
        <v>0</v>
      </c>
      <c r="F290" s="4">
        <v>480000</v>
      </c>
      <c r="G290" s="5">
        <v>1600000</v>
      </c>
      <c r="H290" s="6">
        <v>0</v>
      </c>
      <c r="I290" s="7">
        <v>0</v>
      </c>
      <c r="J290" s="9">
        <v>436800</v>
      </c>
      <c r="K290" s="2" t="s">
        <v>22</v>
      </c>
      <c r="L290" s="7">
        <v>2516800</v>
      </c>
      <c r="M290" s="11">
        <f t="shared" si="4"/>
        <v>0</v>
      </c>
    </row>
    <row r="291" spans="1:13" hidden="1" x14ac:dyDescent="0.25">
      <c r="A291" s="10">
        <v>45134</v>
      </c>
      <c r="B291" s="1" t="s">
        <v>675</v>
      </c>
      <c r="C291" s="2" t="s">
        <v>371</v>
      </c>
      <c r="D291" s="2" t="s">
        <v>372</v>
      </c>
      <c r="E291" s="3">
        <v>0</v>
      </c>
      <c r="F291" s="4">
        <v>2106000</v>
      </c>
      <c r="G291" s="5">
        <v>0</v>
      </c>
      <c r="H291" s="6">
        <v>0</v>
      </c>
      <c r="I291" s="7">
        <v>0</v>
      </c>
      <c r="J291" s="9">
        <v>442260</v>
      </c>
      <c r="K291" s="2" t="s">
        <v>22</v>
      </c>
      <c r="L291" s="7">
        <v>2548260</v>
      </c>
      <c r="M291" s="11">
        <f t="shared" si="4"/>
        <v>0</v>
      </c>
    </row>
    <row r="292" spans="1:13" x14ac:dyDescent="0.25">
      <c r="A292" s="10">
        <v>45135</v>
      </c>
      <c r="B292" s="1" t="s">
        <v>676</v>
      </c>
      <c r="C292" s="2" t="s">
        <v>369</v>
      </c>
      <c r="D292" s="2" t="s">
        <v>370</v>
      </c>
      <c r="E292" s="3">
        <v>0</v>
      </c>
      <c r="F292" s="4">
        <v>0</v>
      </c>
      <c r="G292" s="5">
        <v>-1600000</v>
      </c>
      <c r="H292" s="6">
        <v>0</v>
      </c>
      <c r="I292" s="7">
        <v>0</v>
      </c>
      <c r="J292" s="9">
        <v>-436800</v>
      </c>
      <c r="K292" s="2" t="s">
        <v>22</v>
      </c>
      <c r="L292" s="7">
        <v>-2516800</v>
      </c>
      <c r="M292" s="11">
        <f t="shared" si="4"/>
        <v>480000</v>
      </c>
    </row>
    <row r="293" spans="1:13" x14ac:dyDescent="0.25">
      <c r="A293" s="10">
        <v>45135</v>
      </c>
      <c r="B293" s="1" t="s">
        <v>677</v>
      </c>
      <c r="C293" s="2" t="s">
        <v>371</v>
      </c>
      <c r="D293" s="2" t="s">
        <v>372</v>
      </c>
      <c r="E293" s="3">
        <v>0</v>
      </c>
      <c r="F293" s="4">
        <v>0</v>
      </c>
      <c r="G293" s="5">
        <v>-1620000</v>
      </c>
      <c r="H293" s="6">
        <v>0</v>
      </c>
      <c r="I293" s="7">
        <v>0</v>
      </c>
      <c r="J293" s="9">
        <v>-442260</v>
      </c>
      <c r="K293" s="2" t="s">
        <v>22</v>
      </c>
      <c r="L293" s="7">
        <v>-2548260</v>
      </c>
      <c r="M293" s="11">
        <f t="shared" si="4"/>
        <v>486000</v>
      </c>
    </row>
    <row r="294" spans="1:13" hidden="1" x14ac:dyDescent="0.25">
      <c r="A294" s="10">
        <v>45135</v>
      </c>
      <c r="B294" s="1" t="s">
        <v>678</v>
      </c>
      <c r="C294" s="2" t="s">
        <v>7</v>
      </c>
      <c r="D294" s="2" t="s">
        <v>8</v>
      </c>
      <c r="E294" s="3">
        <v>0</v>
      </c>
      <c r="F294" s="4">
        <v>66000</v>
      </c>
      <c r="G294" s="5">
        <v>220000</v>
      </c>
      <c r="H294" s="6">
        <v>0</v>
      </c>
      <c r="I294" s="7">
        <v>0</v>
      </c>
      <c r="J294" s="9">
        <v>60060</v>
      </c>
      <c r="K294" s="2" t="s">
        <v>2</v>
      </c>
      <c r="L294" s="7">
        <v>346060</v>
      </c>
      <c r="M294" s="11">
        <f t="shared" si="4"/>
        <v>0</v>
      </c>
    </row>
    <row r="295" spans="1:13" hidden="1" x14ac:dyDescent="0.25">
      <c r="A295" s="10">
        <v>45135</v>
      </c>
      <c r="B295" s="1" t="s">
        <v>679</v>
      </c>
      <c r="C295" s="2" t="s">
        <v>371</v>
      </c>
      <c r="D295" s="2" t="s">
        <v>372</v>
      </c>
      <c r="E295" s="3">
        <v>0</v>
      </c>
      <c r="F295" s="4">
        <v>27600</v>
      </c>
      <c r="G295" s="5">
        <v>92000</v>
      </c>
      <c r="H295" s="6">
        <v>830000</v>
      </c>
      <c r="I295" s="7">
        <v>90000</v>
      </c>
      <c r="J295" s="9">
        <v>208866</v>
      </c>
      <c r="K295" s="2" t="s">
        <v>2</v>
      </c>
      <c r="L295" s="7">
        <v>1248466</v>
      </c>
      <c r="M295" s="11">
        <f t="shared" si="4"/>
        <v>0</v>
      </c>
    </row>
    <row r="296" spans="1:13" hidden="1" x14ac:dyDescent="0.25">
      <c r="A296" s="10">
        <v>45135</v>
      </c>
      <c r="B296" s="1" t="s">
        <v>680</v>
      </c>
      <c r="C296" s="2" t="s">
        <v>369</v>
      </c>
      <c r="D296" s="2" t="s">
        <v>370</v>
      </c>
      <c r="E296" s="3">
        <v>0</v>
      </c>
      <c r="F296" s="4">
        <v>480000</v>
      </c>
      <c r="G296" s="5">
        <v>1100000</v>
      </c>
      <c r="H296" s="6">
        <v>0</v>
      </c>
      <c r="I296" s="7">
        <v>0</v>
      </c>
      <c r="J296" s="9">
        <v>331800</v>
      </c>
      <c r="K296" s="2" t="s">
        <v>22</v>
      </c>
      <c r="L296" s="7">
        <v>1911800</v>
      </c>
      <c r="M296" s="11">
        <f t="shared" si="4"/>
        <v>0</v>
      </c>
    </row>
    <row r="297" spans="1:13" hidden="1" x14ac:dyDescent="0.25">
      <c r="A297" s="10">
        <v>45135</v>
      </c>
      <c r="B297" s="1" t="s">
        <v>681</v>
      </c>
      <c r="C297" s="2" t="s">
        <v>371</v>
      </c>
      <c r="D297" s="2" t="s">
        <v>372</v>
      </c>
      <c r="E297" s="3">
        <v>0</v>
      </c>
      <c r="F297" s="4">
        <v>486000</v>
      </c>
      <c r="G297" s="5">
        <v>1120000</v>
      </c>
      <c r="H297" s="6">
        <v>0</v>
      </c>
      <c r="I297" s="7">
        <v>0</v>
      </c>
      <c r="J297" s="9">
        <v>337260</v>
      </c>
      <c r="K297" s="2" t="s">
        <v>22</v>
      </c>
      <c r="L297" s="7">
        <v>1943260</v>
      </c>
      <c r="M297" s="11">
        <f t="shared" si="4"/>
        <v>0</v>
      </c>
    </row>
    <row r="298" spans="1:13" hidden="1" x14ac:dyDescent="0.25">
      <c r="A298" s="10">
        <v>45135</v>
      </c>
      <c r="B298" s="1" t="s">
        <v>682</v>
      </c>
      <c r="C298" s="2" t="s">
        <v>373</v>
      </c>
      <c r="D298" s="2" t="s">
        <v>374</v>
      </c>
      <c r="E298" s="3">
        <v>0</v>
      </c>
      <c r="F298" s="4">
        <v>30000</v>
      </c>
      <c r="G298" s="5">
        <v>100000</v>
      </c>
      <c r="H298" s="6">
        <v>0</v>
      </c>
      <c r="I298" s="7">
        <v>1000000</v>
      </c>
      <c r="J298" s="9">
        <v>132300</v>
      </c>
      <c r="K298" s="2" t="s">
        <v>2</v>
      </c>
      <c r="L298" s="7">
        <v>1262300</v>
      </c>
      <c r="M298" s="11">
        <f t="shared" si="4"/>
        <v>0</v>
      </c>
    </row>
    <row r="299" spans="1:13" hidden="1" x14ac:dyDescent="0.25">
      <c r="A299" s="10">
        <v>45135</v>
      </c>
      <c r="B299" s="1" t="s">
        <v>683</v>
      </c>
      <c r="C299" s="2" t="s">
        <v>375</v>
      </c>
      <c r="D299" s="2" t="s">
        <v>376</v>
      </c>
      <c r="E299" s="3">
        <v>0</v>
      </c>
      <c r="F299" s="4">
        <v>13500</v>
      </c>
      <c r="G299" s="5">
        <v>45000</v>
      </c>
      <c r="H299" s="6">
        <v>450000</v>
      </c>
      <c r="I299" s="7">
        <v>0</v>
      </c>
      <c r="J299" s="9">
        <v>106785</v>
      </c>
      <c r="K299" s="2" t="s">
        <v>2</v>
      </c>
      <c r="L299" s="7">
        <v>615285</v>
      </c>
      <c r="M299" s="11">
        <f t="shared" si="4"/>
        <v>0</v>
      </c>
    </row>
    <row r="300" spans="1:13" hidden="1" x14ac:dyDescent="0.25">
      <c r="A300" s="10">
        <v>45135</v>
      </c>
      <c r="B300" s="1" t="s">
        <v>684</v>
      </c>
      <c r="C300" s="2" t="s">
        <v>52</v>
      </c>
      <c r="D300" s="2" t="s">
        <v>53</v>
      </c>
      <c r="E300" s="3">
        <v>0</v>
      </c>
      <c r="F300" s="4">
        <v>48000</v>
      </c>
      <c r="G300" s="5">
        <v>160000</v>
      </c>
      <c r="H300" s="6">
        <v>0</v>
      </c>
      <c r="I300" s="7">
        <v>0</v>
      </c>
      <c r="J300" s="9">
        <v>43680</v>
      </c>
      <c r="K300" s="2" t="s">
        <v>2</v>
      </c>
      <c r="L300" s="7">
        <v>251680</v>
      </c>
      <c r="M300" s="11">
        <f t="shared" si="4"/>
        <v>0</v>
      </c>
    </row>
    <row r="301" spans="1:13" hidden="1" x14ac:dyDescent="0.25">
      <c r="A301" s="10">
        <v>45135</v>
      </c>
      <c r="B301" s="1" t="s">
        <v>685</v>
      </c>
      <c r="C301" s="2" t="s">
        <v>377</v>
      </c>
      <c r="D301" s="2" t="s">
        <v>378</v>
      </c>
      <c r="E301" s="3">
        <v>0</v>
      </c>
      <c r="F301" s="4">
        <v>0</v>
      </c>
      <c r="G301" s="5">
        <v>155000</v>
      </c>
      <c r="H301" s="6">
        <v>0</v>
      </c>
      <c r="I301" s="7">
        <v>0</v>
      </c>
      <c r="J301" s="9">
        <v>32550</v>
      </c>
      <c r="K301" s="2" t="s">
        <v>2</v>
      </c>
      <c r="L301" s="7">
        <v>187550</v>
      </c>
      <c r="M301" s="11">
        <f t="shared" si="4"/>
        <v>0</v>
      </c>
    </row>
    <row r="302" spans="1:13" hidden="1" x14ac:dyDescent="0.25">
      <c r="A302" s="10">
        <v>45135</v>
      </c>
      <c r="B302" s="1" t="s">
        <v>686</v>
      </c>
      <c r="C302" s="2" t="s">
        <v>379</v>
      </c>
      <c r="D302" s="2" t="s">
        <v>380</v>
      </c>
      <c r="E302" s="3">
        <v>0</v>
      </c>
      <c r="F302" s="4">
        <v>45000</v>
      </c>
      <c r="G302" s="5">
        <v>150000</v>
      </c>
      <c r="H302" s="6">
        <v>0</v>
      </c>
      <c r="I302" s="7">
        <v>0</v>
      </c>
      <c r="J302" s="9">
        <v>40950</v>
      </c>
      <c r="K302" s="2" t="s">
        <v>2</v>
      </c>
      <c r="L302" s="7">
        <v>235950</v>
      </c>
      <c r="M302" s="11">
        <f t="shared" si="4"/>
        <v>0</v>
      </c>
    </row>
    <row r="303" spans="1:13" x14ac:dyDescent="0.25">
      <c r="A303" s="10">
        <v>45138</v>
      </c>
      <c r="B303" s="1" t="s">
        <v>687</v>
      </c>
      <c r="C303" s="2" t="s">
        <v>266</v>
      </c>
      <c r="D303" s="2" t="s">
        <v>267</v>
      </c>
      <c r="E303" s="3">
        <v>0</v>
      </c>
      <c r="F303" s="4">
        <v>0</v>
      </c>
      <c r="G303" s="5">
        <v>-28000</v>
      </c>
      <c r="H303" s="6">
        <v>-280000</v>
      </c>
      <c r="I303" s="7">
        <v>0</v>
      </c>
      <c r="J303" s="9">
        <v>-66444</v>
      </c>
      <c r="K303" s="2" t="s">
        <v>17</v>
      </c>
      <c r="L303" s="7">
        <v>-382844</v>
      </c>
      <c r="M303" s="11">
        <f t="shared" si="4"/>
        <v>8400</v>
      </c>
    </row>
    <row r="304" spans="1:13" x14ac:dyDescent="0.25">
      <c r="A304" s="10">
        <v>45138</v>
      </c>
      <c r="B304" s="1" t="s">
        <v>688</v>
      </c>
      <c r="C304" s="2" t="s">
        <v>279</v>
      </c>
      <c r="D304" s="2" t="s">
        <v>280</v>
      </c>
      <c r="E304" s="3">
        <v>0</v>
      </c>
      <c r="F304" s="4">
        <v>0</v>
      </c>
      <c r="G304" s="5">
        <v>-150000</v>
      </c>
      <c r="H304" s="6">
        <v>0</v>
      </c>
      <c r="I304" s="7">
        <v>0</v>
      </c>
      <c r="J304" s="9">
        <v>-40950</v>
      </c>
      <c r="K304" s="2" t="s">
        <v>2</v>
      </c>
      <c r="L304" s="7">
        <v>-235950</v>
      </c>
      <c r="M304" s="11">
        <f t="shared" si="4"/>
        <v>45000</v>
      </c>
    </row>
    <row r="305" spans="1:13" x14ac:dyDescent="0.25">
      <c r="A305" s="10">
        <v>45138</v>
      </c>
      <c r="B305" s="1" t="s">
        <v>689</v>
      </c>
      <c r="C305" s="2" t="s">
        <v>213</v>
      </c>
      <c r="D305" s="2" t="s">
        <v>214</v>
      </c>
      <c r="E305" s="3">
        <v>0</v>
      </c>
      <c r="F305" s="4">
        <v>0</v>
      </c>
      <c r="G305" s="5">
        <v>-960000</v>
      </c>
      <c r="H305" s="6">
        <v>0</v>
      </c>
      <c r="I305" s="7">
        <v>0</v>
      </c>
      <c r="J305" s="9">
        <v>-262080</v>
      </c>
      <c r="K305" s="2" t="s">
        <v>2</v>
      </c>
      <c r="L305" s="7">
        <v>-1510080</v>
      </c>
      <c r="M305" s="11">
        <f t="shared" si="4"/>
        <v>288000</v>
      </c>
    </row>
    <row r="306" spans="1:13" x14ac:dyDescent="0.25">
      <c r="A306" s="10">
        <v>45138</v>
      </c>
      <c r="B306" s="1" t="s">
        <v>690</v>
      </c>
      <c r="C306" s="2" t="s">
        <v>3</v>
      </c>
      <c r="D306" s="2" t="s">
        <v>4</v>
      </c>
      <c r="E306" s="3">
        <v>0</v>
      </c>
      <c r="F306" s="4">
        <v>0</v>
      </c>
      <c r="G306" s="5">
        <v>-700736</v>
      </c>
      <c r="H306" s="6">
        <v>0</v>
      </c>
      <c r="I306" s="7">
        <v>0</v>
      </c>
      <c r="J306" s="9">
        <v>-192409</v>
      </c>
      <c r="K306" s="2" t="s">
        <v>39</v>
      </c>
      <c r="L306" s="7">
        <v>-1108646</v>
      </c>
      <c r="M306" s="11">
        <f t="shared" si="4"/>
        <v>215501</v>
      </c>
    </row>
    <row r="307" spans="1:13" x14ac:dyDescent="0.25">
      <c r="A307" s="10">
        <v>45138</v>
      </c>
      <c r="B307" s="1" t="s">
        <v>691</v>
      </c>
      <c r="C307" s="2" t="s">
        <v>40</v>
      </c>
      <c r="D307" s="2" t="s">
        <v>41</v>
      </c>
      <c r="E307" s="3">
        <v>0</v>
      </c>
      <c r="F307" s="4">
        <v>0</v>
      </c>
      <c r="G307" s="5">
        <v>-1708000</v>
      </c>
      <c r="H307" s="6">
        <v>0</v>
      </c>
      <c r="I307" s="7">
        <v>0</v>
      </c>
      <c r="J307" s="9">
        <v>-451710</v>
      </c>
      <c r="K307" s="2" t="s">
        <v>39</v>
      </c>
      <c r="L307" s="7">
        <v>-2602710</v>
      </c>
      <c r="M307" s="11">
        <f t="shared" si="4"/>
        <v>443000</v>
      </c>
    </row>
    <row r="308" spans="1:13" x14ac:dyDescent="0.25">
      <c r="A308" s="10">
        <v>45138</v>
      </c>
      <c r="B308" s="1" t="s">
        <v>692</v>
      </c>
      <c r="C308" s="2" t="s">
        <v>9</v>
      </c>
      <c r="D308" s="2" t="s">
        <v>10</v>
      </c>
      <c r="E308" s="3">
        <v>0</v>
      </c>
      <c r="F308" s="4">
        <v>0</v>
      </c>
      <c r="G308" s="5">
        <v>-170000</v>
      </c>
      <c r="H308" s="6">
        <v>0</v>
      </c>
      <c r="I308" s="7">
        <v>-1700000</v>
      </c>
      <c r="J308" s="9">
        <v>-224910</v>
      </c>
      <c r="K308" s="2" t="s">
        <v>2</v>
      </c>
      <c r="L308" s="7">
        <v>-2145910</v>
      </c>
      <c r="M308" s="11">
        <f t="shared" si="4"/>
        <v>51000</v>
      </c>
    </row>
    <row r="309" spans="1:13" hidden="1" x14ac:dyDescent="0.25">
      <c r="A309" s="10">
        <v>45138</v>
      </c>
      <c r="B309" s="1" t="s">
        <v>693</v>
      </c>
      <c r="C309" s="2" t="s">
        <v>3</v>
      </c>
      <c r="D309" s="2" t="s">
        <v>4</v>
      </c>
      <c r="E309" s="3">
        <v>-300000</v>
      </c>
      <c r="F309" s="4">
        <v>0</v>
      </c>
      <c r="G309" s="5">
        <v>0</v>
      </c>
      <c r="H309" s="6">
        <v>0</v>
      </c>
      <c r="I309" s="7">
        <v>0</v>
      </c>
      <c r="J309" s="9">
        <v>-63000</v>
      </c>
      <c r="K309" s="2" t="s">
        <v>2</v>
      </c>
      <c r="L309" s="7">
        <v>-363000</v>
      </c>
      <c r="M309" s="11">
        <f t="shared" si="4"/>
        <v>0</v>
      </c>
    </row>
    <row r="310" spans="1:13" hidden="1" x14ac:dyDescent="0.25">
      <c r="A310" s="10">
        <v>45138</v>
      </c>
      <c r="B310" s="1" t="s">
        <v>694</v>
      </c>
      <c r="C310" s="2" t="s">
        <v>3</v>
      </c>
      <c r="D310" s="2" t="s">
        <v>4</v>
      </c>
      <c r="E310" s="3">
        <v>0</v>
      </c>
      <c r="F310" s="4">
        <v>0</v>
      </c>
      <c r="G310" s="5">
        <v>-1213500</v>
      </c>
      <c r="H310" s="6">
        <v>0</v>
      </c>
      <c r="I310" s="7">
        <v>0</v>
      </c>
      <c r="J310" s="9">
        <v>-254835</v>
      </c>
      <c r="K310" s="2" t="s">
        <v>2</v>
      </c>
      <c r="L310" s="7">
        <v>-1468335</v>
      </c>
      <c r="M310" s="11">
        <f t="shared" si="4"/>
        <v>0</v>
      </c>
    </row>
    <row r="311" spans="1:13" x14ac:dyDescent="0.25">
      <c r="A311" s="10">
        <v>45138</v>
      </c>
      <c r="B311" s="1" t="s">
        <v>695</v>
      </c>
      <c r="C311" s="2" t="s">
        <v>275</v>
      </c>
      <c r="D311" s="2" t="s">
        <v>276</v>
      </c>
      <c r="E311" s="3">
        <v>0</v>
      </c>
      <c r="F311" s="4">
        <v>0</v>
      </c>
      <c r="G311" s="5">
        <v>-78000</v>
      </c>
      <c r="H311" s="6">
        <v>0</v>
      </c>
      <c r="I311" s="7">
        <v>0</v>
      </c>
      <c r="J311" s="9">
        <v>-21294</v>
      </c>
      <c r="K311" s="2" t="s">
        <v>2</v>
      </c>
      <c r="L311" s="7">
        <v>-122694</v>
      </c>
      <c r="M311" s="11">
        <f t="shared" si="4"/>
        <v>23400</v>
      </c>
    </row>
    <row r="312" spans="1:13" x14ac:dyDescent="0.25">
      <c r="A312" s="10">
        <v>45138</v>
      </c>
      <c r="B312" s="1" t="s">
        <v>696</v>
      </c>
      <c r="C312" s="2" t="s">
        <v>3</v>
      </c>
      <c r="D312" s="2" t="s">
        <v>4</v>
      </c>
      <c r="E312" s="3">
        <v>0</v>
      </c>
      <c r="F312" s="4">
        <v>0</v>
      </c>
      <c r="G312" s="5">
        <v>-26000</v>
      </c>
      <c r="H312" s="6">
        <v>0</v>
      </c>
      <c r="I312" s="7">
        <v>0</v>
      </c>
      <c r="J312" s="9">
        <v>-7098</v>
      </c>
      <c r="K312" s="2" t="s">
        <v>2</v>
      </c>
      <c r="L312" s="7">
        <v>-40898</v>
      </c>
      <c r="M312" s="11">
        <f t="shared" si="4"/>
        <v>7800</v>
      </c>
    </row>
    <row r="313" spans="1:13" x14ac:dyDescent="0.25">
      <c r="A313" s="10">
        <v>45138</v>
      </c>
      <c r="B313" s="1" t="s">
        <v>697</v>
      </c>
      <c r="C313" s="2" t="s">
        <v>266</v>
      </c>
      <c r="D313" s="2" t="s">
        <v>267</v>
      </c>
      <c r="E313" s="3">
        <v>0</v>
      </c>
      <c r="F313" s="4">
        <v>0</v>
      </c>
      <c r="G313" s="5">
        <v>-4600000</v>
      </c>
      <c r="H313" s="6">
        <v>0</v>
      </c>
      <c r="I313" s="7">
        <v>0</v>
      </c>
      <c r="J313" s="9">
        <v>-1255800</v>
      </c>
      <c r="K313" s="2" t="s">
        <v>2</v>
      </c>
      <c r="L313" s="7">
        <v>-7235800</v>
      </c>
      <c r="M313" s="11">
        <f t="shared" si="4"/>
        <v>1380000</v>
      </c>
    </row>
    <row r="314" spans="1:13" x14ac:dyDescent="0.25">
      <c r="A314" s="10">
        <v>45138</v>
      </c>
      <c r="B314" s="1" t="s">
        <v>698</v>
      </c>
      <c r="C314" s="2" t="s">
        <v>95</v>
      </c>
      <c r="D314" s="2" t="s">
        <v>96</v>
      </c>
      <c r="E314" s="3">
        <v>0</v>
      </c>
      <c r="F314" s="4">
        <v>0</v>
      </c>
      <c r="G314" s="5">
        <v>-100000</v>
      </c>
      <c r="H314" s="6">
        <v>0</v>
      </c>
      <c r="I314" s="7">
        <v>0</v>
      </c>
      <c r="J314" s="9">
        <v>-27300</v>
      </c>
      <c r="K314" s="2" t="s">
        <v>84</v>
      </c>
      <c r="L314" s="7">
        <v>-157300</v>
      </c>
      <c r="M314" s="11">
        <f t="shared" si="4"/>
        <v>30000</v>
      </c>
    </row>
    <row r="315" spans="1:13" x14ac:dyDescent="0.25">
      <c r="A315" s="10">
        <v>45138</v>
      </c>
      <c r="B315" s="1" t="s">
        <v>699</v>
      </c>
      <c r="C315" s="2" t="s">
        <v>103</v>
      </c>
      <c r="D315" s="2" t="s">
        <v>104</v>
      </c>
      <c r="E315" s="3">
        <v>0</v>
      </c>
      <c r="F315" s="4">
        <v>0</v>
      </c>
      <c r="G315" s="5">
        <v>-1300000</v>
      </c>
      <c r="H315" s="6">
        <v>0</v>
      </c>
      <c r="I315" s="7">
        <v>0</v>
      </c>
      <c r="J315" s="9">
        <v>-354900</v>
      </c>
      <c r="K315" s="2" t="s">
        <v>84</v>
      </c>
      <c r="L315" s="7">
        <v>-2044900</v>
      </c>
      <c r="M315" s="11">
        <f t="shared" si="4"/>
        <v>390000</v>
      </c>
    </row>
    <row r="316" spans="1:13" x14ac:dyDescent="0.25">
      <c r="A316" s="10">
        <v>45138</v>
      </c>
      <c r="B316" s="1" t="s">
        <v>700</v>
      </c>
      <c r="C316" s="2" t="s">
        <v>9</v>
      </c>
      <c r="D316" s="2" t="s">
        <v>10</v>
      </c>
      <c r="E316" s="3">
        <v>0</v>
      </c>
      <c r="F316" s="4">
        <v>0</v>
      </c>
      <c r="G316" s="5">
        <v>-340000</v>
      </c>
      <c r="H316" s="6">
        <v>0</v>
      </c>
      <c r="I316" s="7">
        <v>0</v>
      </c>
      <c r="J316" s="9">
        <v>-92820</v>
      </c>
      <c r="K316" s="2" t="s">
        <v>2</v>
      </c>
      <c r="L316" s="7">
        <v>-534820</v>
      </c>
      <c r="M316" s="11">
        <f t="shared" si="4"/>
        <v>102000</v>
      </c>
    </row>
    <row r="317" spans="1:13" hidden="1" x14ac:dyDescent="0.25">
      <c r="A317" s="10">
        <v>45138</v>
      </c>
      <c r="B317" s="1" t="s">
        <v>701</v>
      </c>
      <c r="C317" s="2" t="s">
        <v>213</v>
      </c>
      <c r="D317" s="2" t="s">
        <v>214</v>
      </c>
      <c r="E317" s="3">
        <v>0</v>
      </c>
      <c r="F317" s="4">
        <v>0</v>
      </c>
      <c r="G317" s="5">
        <v>614876.03</v>
      </c>
      <c r="H317" s="6">
        <v>0</v>
      </c>
      <c r="I317" s="7">
        <v>0</v>
      </c>
      <c r="J317" s="9">
        <v>129123.97</v>
      </c>
      <c r="K317" s="2" t="s">
        <v>2</v>
      </c>
      <c r="L317" s="7">
        <v>744000</v>
      </c>
      <c r="M317" s="11">
        <f t="shared" si="4"/>
        <v>0</v>
      </c>
    </row>
    <row r="318" spans="1:13" hidden="1" x14ac:dyDescent="0.25">
      <c r="A318" s="10">
        <v>45138</v>
      </c>
      <c r="B318" s="1" t="s">
        <v>702</v>
      </c>
      <c r="C318" s="2" t="s">
        <v>231</v>
      </c>
      <c r="D318" s="2">
        <v>33504056339</v>
      </c>
      <c r="E318" s="3">
        <v>300000</v>
      </c>
      <c r="F318" s="4">
        <v>0</v>
      </c>
      <c r="G318" s="5">
        <v>0</v>
      </c>
      <c r="H318" s="6">
        <v>0</v>
      </c>
      <c r="I318" s="7">
        <v>0</v>
      </c>
      <c r="J318" s="9">
        <v>63000</v>
      </c>
      <c r="K318" s="2" t="s">
        <v>2</v>
      </c>
      <c r="L318" s="7">
        <v>363000</v>
      </c>
      <c r="M318" s="11">
        <f t="shared" si="4"/>
        <v>0</v>
      </c>
    </row>
    <row r="319" spans="1:13" hidden="1" x14ac:dyDescent="0.25">
      <c r="A319" s="10">
        <v>45138</v>
      </c>
      <c r="B319" s="1" t="s">
        <v>703</v>
      </c>
      <c r="C319" s="2" t="s">
        <v>231</v>
      </c>
      <c r="D319" s="2">
        <v>33504056339</v>
      </c>
      <c r="E319" s="3">
        <v>25857</v>
      </c>
      <c r="F319" s="4">
        <v>0</v>
      </c>
      <c r="G319" s="5">
        <v>0</v>
      </c>
      <c r="H319" s="6">
        <v>0</v>
      </c>
      <c r="I319" s="7">
        <v>0</v>
      </c>
      <c r="J319" s="9">
        <v>0</v>
      </c>
      <c r="K319" s="2" t="s">
        <v>2</v>
      </c>
      <c r="L319" s="7">
        <v>25857</v>
      </c>
      <c r="M319" s="11">
        <f t="shared" si="4"/>
        <v>0</v>
      </c>
    </row>
    <row r="320" spans="1:13" hidden="1" x14ac:dyDescent="0.25">
      <c r="A320" s="10">
        <v>45138</v>
      </c>
      <c r="B320" s="1" t="s">
        <v>704</v>
      </c>
      <c r="C320" s="2" t="s">
        <v>231</v>
      </c>
      <c r="D320" s="2">
        <v>33504056339</v>
      </c>
      <c r="E320" s="3">
        <v>0</v>
      </c>
      <c r="F320" s="4">
        <v>0</v>
      </c>
      <c r="G320" s="5">
        <v>195000</v>
      </c>
      <c r="H320" s="6">
        <v>0</v>
      </c>
      <c r="I320" s="7">
        <v>0</v>
      </c>
      <c r="J320" s="9">
        <v>40950</v>
      </c>
      <c r="K320" s="2" t="s">
        <v>2</v>
      </c>
      <c r="L320" s="7">
        <v>235950</v>
      </c>
      <c r="M320" s="11">
        <f t="shared" si="4"/>
        <v>0</v>
      </c>
    </row>
    <row r="321" spans="1:13" hidden="1" x14ac:dyDescent="0.25">
      <c r="A321" s="10">
        <v>45138</v>
      </c>
      <c r="B321" s="1" t="s">
        <v>705</v>
      </c>
      <c r="C321" s="2" t="s">
        <v>381</v>
      </c>
      <c r="D321" s="2">
        <v>30504054736</v>
      </c>
      <c r="E321" s="3">
        <v>200000</v>
      </c>
      <c r="F321" s="4">
        <v>0</v>
      </c>
      <c r="G321" s="5">
        <v>0</v>
      </c>
      <c r="H321" s="6">
        <v>0</v>
      </c>
      <c r="I321" s="7">
        <v>0</v>
      </c>
      <c r="J321" s="9">
        <v>42000</v>
      </c>
      <c r="K321" s="2" t="s">
        <v>2</v>
      </c>
      <c r="L321" s="7">
        <v>242000</v>
      </c>
      <c r="M321" s="11">
        <f t="shared" si="4"/>
        <v>0</v>
      </c>
    </row>
    <row r="322" spans="1:13" hidden="1" x14ac:dyDescent="0.25">
      <c r="A322" s="10">
        <v>45138</v>
      </c>
      <c r="B322" s="1" t="s">
        <v>706</v>
      </c>
      <c r="C322" s="2" t="s">
        <v>381</v>
      </c>
      <c r="D322" s="2">
        <v>30504054736</v>
      </c>
      <c r="E322" s="3">
        <v>0</v>
      </c>
      <c r="F322" s="4">
        <v>0</v>
      </c>
      <c r="G322" s="5">
        <v>345000</v>
      </c>
      <c r="H322" s="6">
        <v>0</v>
      </c>
      <c r="I322" s="7">
        <v>0</v>
      </c>
      <c r="J322" s="9">
        <v>72450</v>
      </c>
      <c r="K322" s="2" t="s">
        <v>2</v>
      </c>
      <c r="L322" s="7">
        <v>417450</v>
      </c>
      <c r="M322" s="11">
        <f t="shared" si="4"/>
        <v>0</v>
      </c>
    </row>
    <row r="323" spans="1:13" hidden="1" x14ac:dyDescent="0.25">
      <c r="A323" s="10">
        <v>45138</v>
      </c>
      <c r="B323" s="1" t="s">
        <v>707</v>
      </c>
      <c r="C323" s="2" t="s">
        <v>381</v>
      </c>
      <c r="D323" s="2">
        <v>30504054736</v>
      </c>
      <c r="E323" s="3">
        <v>47700</v>
      </c>
      <c r="F323" s="4">
        <v>0</v>
      </c>
      <c r="G323" s="5">
        <v>0</v>
      </c>
      <c r="H323" s="6">
        <v>0</v>
      </c>
      <c r="I323" s="7">
        <v>0</v>
      </c>
      <c r="J323" s="9">
        <v>0</v>
      </c>
      <c r="K323" s="2" t="s">
        <v>2</v>
      </c>
      <c r="L323" s="7">
        <v>47700</v>
      </c>
      <c r="M323" s="11">
        <f t="shared" ref="M323:M326" si="5">SUM(E323:J323)-L323</f>
        <v>0</v>
      </c>
    </row>
    <row r="324" spans="1:13" hidden="1" x14ac:dyDescent="0.25">
      <c r="A324" s="10">
        <v>45138</v>
      </c>
      <c r="B324" s="1" t="s">
        <v>708</v>
      </c>
      <c r="C324" s="2" t="s">
        <v>382</v>
      </c>
      <c r="D324" s="2" t="s">
        <v>383</v>
      </c>
      <c r="E324" s="3">
        <v>0</v>
      </c>
      <c r="F324" s="4">
        <v>0</v>
      </c>
      <c r="G324" s="5">
        <v>151500</v>
      </c>
      <c r="H324" s="6">
        <v>0</v>
      </c>
      <c r="I324" s="7">
        <v>0</v>
      </c>
      <c r="J324" s="9">
        <v>31815</v>
      </c>
      <c r="K324" s="2" t="s">
        <v>2</v>
      </c>
      <c r="L324" s="7">
        <v>183315</v>
      </c>
      <c r="M324" s="11">
        <f t="shared" si="5"/>
        <v>0</v>
      </c>
    </row>
    <row r="325" spans="1:13" hidden="1" x14ac:dyDescent="0.25">
      <c r="A325" s="10">
        <v>45138</v>
      </c>
      <c r="B325" s="1" t="s">
        <v>709</v>
      </c>
      <c r="C325" s="2" t="s">
        <v>382</v>
      </c>
      <c r="D325" s="2" t="s">
        <v>383</v>
      </c>
      <c r="E325" s="3">
        <v>21493.8</v>
      </c>
      <c r="F325" s="4">
        <v>0</v>
      </c>
      <c r="G325" s="5">
        <v>0</v>
      </c>
      <c r="H325" s="6">
        <v>0</v>
      </c>
      <c r="I325" s="7">
        <v>0</v>
      </c>
      <c r="J325" s="9">
        <v>0</v>
      </c>
      <c r="K325" s="2" t="s">
        <v>2</v>
      </c>
      <c r="L325" s="7">
        <v>21493.8</v>
      </c>
      <c r="M325" s="11">
        <f t="shared" si="5"/>
        <v>0</v>
      </c>
    </row>
    <row r="326" spans="1:13" hidden="1" x14ac:dyDescent="0.25">
      <c r="A326" s="10">
        <v>45138</v>
      </c>
      <c r="B326" s="1" t="s">
        <v>710</v>
      </c>
      <c r="C326" s="2" t="s">
        <v>384</v>
      </c>
      <c r="D326" s="2" t="s">
        <v>385</v>
      </c>
      <c r="E326" s="3">
        <v>300000</v>
      </c>
      <c r="F326" s="4">
        <v>0</v>
      </c>
      <c r="G326" s="5">
        <v>554100</v>
      </c>
      <c r="H326" s="6">
        <v>0</v>
      </c>
      <c r="I326" s="7">
        <v>0</v>
      </c>
      <c r="J326" s="9">
        <v>179361</v>
      </c>
      <c r="K326" s="2" t="s">
        <v>17</v>
      </c>
      <c r="L326" s="7">
        <v>1033461</v>
      </c>
      <c r="M326" s="11">
        <f t="shared" si="5"/>
        <v>0</v>
      </c>
    </row>
    <row r="327" spans="1:13" hidden="1" x14ac:dyDescent="0.25">
      <c r="A327" s="10">
        <v>45138</v>
      </c>
      <c r="B327" s="1" t="s">
        <v>711</v>
      </c>
      <c r="C327" s="2" t="s">
        <v>384</v>
      </c>
      <c r="D327" s="2" t="s">
        <v>385</v>
      </c>
      <c r="E327" s="3">
        <v>73355.89</v>
      </c>
      <c r="F327" s="4">
        <v>0</v>
      </c>
      <c r="G327" s="5">
        <v>0</v>
      </c>
      <c r="H327" s="6">
        <v>0</v>
      </c>
      <c r="I327" s="7">
        <v>0</v>
      </c>
      <c r="J327" s="9">
        <v>0</v>
      </c>
      <c r="K327" s="2" t="s">
        <v>17</v>
      </c>
      <c r="L327" s="7">
        <v>73355.89</v>
      </c>
      <c r="M327" s="11">
        <f>SUM(E327:J327)-L327</f>
        <v>0</v>
      </c>
    </row>
  </sheetData>
  <autoFilter ref="A1:M327" xr:uid="{00000000-0001-0000-0100-000000000000}">
    <filterColumn colId="12">
      <filters>
        <filter val="1,00"/>
        <filter val="1.380.000,00"/>
        <filter val="102.000,00"/>
        <filter val="215.501,00"/>
        <filter val="23.400,00"/>
        <filter val="25.200,00"/>
        <filter val="288.000,00"/>
        <filter val="30.000,00"/>
        <filter val="390.000,00"/>
        <filter val="443.000,00"/>
        <filter val="45.000,00"/>
        <filter val="480.000,00"/>
        <filter val="486.000,00"/>
        <filter val="51.000,00"/>
        <filter val="6.000,00"/>
        <filter val="658.489,50"/>
        <filter val="7.050,00"/>
        <filter val="7.800,00"/>
        <filter val="8.400,00"/>
        <filter val="86.400,00"/>
        <filter val="9.600,00"/>
      </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Table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2023-08-15T17:59:26Z</dcterms:created>
  <dcterms:modified xsi:type="dcterms:W3CDTF">2023-08-16T19:18:48Z</dcterms:modified>
</cp:coreProperties>
</file>