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BF6A95-DAC5-4676-88F9-1147C6B876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</sheets>
  <definedNames>
    <definedName name="_xlnm._FilterDatabase" localSheetId="0" hidden="1">'Table 1'!$A$1:$M$98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2" i="1"/>
</calcChain>
</file>

<file path=xl/sharedStrings.xml><?xml version="1.0" encoding="utf-8"?>
<sst xmlns="http://schemas.openxmlformats.org/spreadsheetml/2006/main" count="643" uniqueCount="407">
  <si>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</si>
  <si>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Nro.Factura</t>
    </r>
  </si>
  <si>
    <r>
      <rPr>
        <b/>
        <sz val="9"/>
        <rFont val="Arial"/>
        <family val="2"/>
      </rPr>
      <t>Razón Social</t>
    </r>
  </si>
  <si>
    <r>
      <rPr>
        <b/>
        <sz val="9"/>
        <rFont val="Arial"/>
        <family val="2"/>
      </rPr>
      <t>CUIT</t>
    </r>
  </si>
  <si>
    <r>
      <rPr>
        <b/>
        <sz val="9"/>
        <rFont val="Arial"/>
        <family val="2"/>
      </rPr>
      <t>Conceptos Exentos</t>
    </r>
  </si>
  <si>
    <r>
      <rPr>
        <b/>
        <sz val="9"/>
        <rFont val="Arial"/>
        <family val="2"/>
      </rPr>
      <t>Comisiones</t>
    </r>
  </si>
  <si>
    <r>
      <rPr>
        <b/>
        <sz val="9"/>
        <rFont val="Arial"/>
        <family val="2"/>
      </rPr>
      <t>Conceptos Gravados 21%</t>
    </r>
  </si>
  <si>
    <r>
      <rPr>
        <b/>
        <sz val="9"/>
        <rFont val="Arial"/>
        <family val="2"/>
      </rPr>
      <t>Conceptos Gravados 10,5%</t>
    </r>
  </si>
  <si>
    <r>
      <rPr>
        <b/>
        <sz val="9"/>
        <rFont val="Arial"/>
        <family val="2"/>
      </rPr>
      <t>IVA Débito Fiscal 21%</t>
    </r>
  </si>
  <si>
    <r>
      <rPr>
        <b/>
        <sz val="9"/>
        <rFont val="Arial"/>
        <family val="2"/>
      </rPr>
      <t>IVA Débito Fiscal 10,5%</t>
    </r>
  </si>
  <si>
    <r>
      <rPr>
        <b/>
        <sz val="9"/>
        <rFont val="Arial"/>
        <family val="2"/>
      </rPr>
      <t>Servicios</t>
    </r>
  </si>
  <si>
    <r>
      <rPr>
        <b/>
        <sz val="9"/>
        <rFont val="Arial"/>
        <family val="2"/>
      </rPr>
      <t>Total Facturado</t>
    </r>
  </si>
  <si>
    <r>
      <rPr>
        <b/>
        <sz val="9"/>
        <rFont val="Arial"/>
        <family val="2"/>
      </rPr>
      <t>04-10-2023 NC- A0004-00002423</t>
    </r>
  </si>
  <si>
    <r>
      <rPr>
        <b/>
        <sz val="9"/>
        <rFont val="Arial"/>
        <family val="2"/>
      </rPr>
      <t>DE MAQUINAS.COM S.A</t>
    </r>
  </si>
  <si>
    <r>
      <rPr>
        <b/>
        <sz val="9"/>
        <rFont val="Arial"/>
        <family val="2"/>
      </rPr>
      <t>30-70715133-8</t>
    </r>
  </si>
  <si>
    <r>
      <rPr>
        <b/>
        <sz val="9"/>
        <rFont val="Arial"/>
        <family val="2"/>
      </rPr>
      <t>04-10-2023 FC- A0004-00018489</t>
    </r>
  </si>
  <si>
    <r>
      <rPr>
        <b/>
        <sz val="9"/>
        <rFont val="Arial"/>
        <family val="2"/>
      </rPr>
      <t>09-10-2023 NC- A0004-00002424</t>
    </r>
  </si>
  <si>
    <r>
      <rPr>
        <b/>
        <sz val="9"/>
        <rFont val="Arial"/>
        <family val="2"/>
      </rPr>
      <t>NRG ARGENTINA S.A.</t>
    </r>
  </si>
  <si>
    <r>
      <rPr>
        <b/>
        <sz val="9"/>
        <rFont val="Arial"/>
        <family val="2"/>
      </rPr>
      <t>30-71621769-4</t>
    </r>
  </si>
  <si>
    <r>
      <rPr>
        <b/>
        <sz val="9"/>
        <rFont val="Arial"/>
        <family val="2"/>
      </rPr>
      <t>09-10-2023 NC- A0004-00002425</t>
    </r>
  </si>
  <si>
    <r>
      <rPr>
        <b/>
        <sz val="9"/>
        <rFont val="Arial"/>
        <family val="2"/>
      </rPr>
      <t>CERAMICA RUTA 16 SR</t>
    </r>
  </si>
  <si>
    <r>
      <rPr>
        <b/>
        <sz val="9"/>
        <rFont val="Arial"/>
        <family val="2"/>
      </rPr>
      <t>30-71008008-5</t>
    </r>
  </si>
  <si>
    <r>
      <rPr>
        <b/>
        <sz val="9"/>
        <rFont val="Arial"/>
        <family val="2"/>
      </rPr>
      <t>09-10-2023 FC- A0004-00018490</t>
    </r>
  </si>
  <si>
    <r>
      <rPr>
        <b/>
        <sz val="9"/>
        <rFont val="Arial"/>
        <family val="2"/>
      </rPr>
      <t>FRANCHETTI ERNESTO</t>
    </r>
  </si>
  <si>
    <r>
      <rPr>
        <b/>
        <sz val="9"/>
        <rFont val="Arial"/>
        <family val="2"/>
      </rPr>
      <t>20-17261581-4</t>
    </r>
  </si>
  <si>
    <r>
      <rPr>
        <b/>
        <sz val="9"/>
        <rFont val="Arial"/>
        <family val="2"/>
      </rPr>
      <t>09-10-2023 FC- A0004-00018491</t>
    </r>
  </si>
  <si>
    <r>
      <rPr>
        <b/>
        <sz val="9"/>
        <rFont val="Arial"/>
        <family val="2"/>
      </rPr>
      <t>09-10-2023 FC- A0004-00018492</t>
    </r>
  </si>
  <si>
    <r>
      <rPr>
        <b/>
        <sz val="9"/>
        <rFont val="Arial"/>
        <family val="2"/>
      </rPr>
      <t>09-10-2023 FC- A0004-00018493</t>
    </r>
  </si>
  <si>
    <r>
      <rPr>
        <b/>
        <sz val="9"/>
        <rFont val="Arial"/>
        <family val="2"/>
      </rPr>
      <t>09-10-2023 FC- A0004-00018494</t>
    </r>
  </si>
  <si>
    <r>
      <rPr>
        <b/>
        <sz val="9"/>
        <rFont val="Arial"/>
        <family val="2"/>
      </rPr>
      <t>BAHISA S.R.L.</t>
    </r>
  </si>
  <si>
    <r>
      <rPr>
        <b/>
        <sz val="9"/>
        <rFont val="Arial"/>
        <family val="2"/>
      </rPr>
      <t>30-67668348-4</t>
    </r>
  </si>
  <si>
    <r>
      <rPr>
        <b/>
        <sz val="9"/>
        <rFont val="Arial"/>
        <family val="2"/>
      </rPr>
      <t>09-10-2023 FC- A0004-00018495</t>
    </r>
  </si>
  <si>
    <r>
      <rPr>
        <b/>
        <sz val="9"/>
        <rFont val="Arial"/>
        <family val="2"/>
      </rPr>
      <t>09-10-2023 FC- A0004-00018496</t>
    </r>
  </si>
  <si>
    <r>
      <rPr>
        <b/>
        <sz val="9"/>
        <rFont val="Arial"/>
        <family val="2"/>
      </rPr>
      <t>CAMILETTI S.A.</t>
    </r>
  </si>
  <si>
    <r>
      <rPr>
        <b/>
        <sz val="9"/>
        <rFont val="Arial"/>
        <family val="2"/>
      </rPr>
      <t>30-61309111-0</t>
    </r>
  </si>
  <si>
    <r>
      <rPr>
        <b/>
        <sz val="9"/>
        <rFont val="Arial"/>
        <family val="2"/>
      </rPr>
      <t>09-10-2023 FC- A0004-00018497</t>
    </r>
  </si>
  <si>
    <r>
      <rPr>
        <b/>
        <sz val="9"/>
        <rFont val="Arial"/>
        <family val="2"/>
      </rPr>
      <t>09-10-2023 FC- A0004-00018498</t>
    </r>
  </si>
  <si>
    <r>
      <rPr>
        <b/>
        <sz val="9"/>
        <rFont val="Arial"/>
        <family val="2"/>
      </rPr>
      <t>HOLC RICARDO RODOLF</t>
    </r>
  </si>
  <si>
    <r>
      <rPr>
        <b/>
        <sz val="9"/>
        <rFont val="Arial"/>
        <family val="2"/>
      </rPr>
      <t>20-11930157-3</t>
    </r>
  </si>
  <si>
    <r>
      <rPr>
        <b/>
        <sz val="9"/>
        <rFont val="Arial"/>
        <family val="2"/>
      </rPr>
      <t>09-10-2023 FC- A0004-00018499</t>
    </r>
  </si>
  <si>
    <r>
      <rPr>
        <b/>
        <sz val="9"/>
        <rFont val="Arial"/>
        <family val="2"/>
      </rPr>
      <t>09-10-2023 FC- A0004-00018500</t>
    </r>
  </si>
  <si>
    <r>
      <rPr>
        <b/>
        <sz val="9"/>
        <rFont val="Arial"/>
        <family val="2"/>
      </rPr>
      <t>MAXIKLAK S.A.</t>
    </r>
  </si>
  <si>
    <r>
      <rPr>
        <b/>
        <sz val="9"/>
        <rFont val="Arial"/>
        <family val="2"/>
      </rPr>
      <t>30-70908823-4</t>
    </r>
  </si>
  <si>
    <r>
      <rPr>
        <b/>
        <sz val="9"/>
        <rFont val="Arial"/>
        <family val="2"/>
      </rPr>
      <t>09-10-2023 FC- A0004-00018501</t>
    </r>
  </si>
  <si>
    <r>
      <rPr>
        <b/>
        <sz val="9"/>
        <rFont val="Arial"/>
        <family val="2"/>
      </rPr>
      <t>09-10-2023 FC- A0004-00018502</t>
    </r>
  </si>
  <si>
    <r>
      <rPr>
        <b/>
        <sz val="9"/>
        <rFont val="Arial"/>
        <family val="2"/>
      </rPr>
      <t>BETWEEN CARGO S. R.</t>
    </r>
  </si>
  <si>
    <r>
      <rPr>
        <b/>
        <sz val="9"/>
        <rFont val="Arial"/>
        <family val="2"/>
      </rPr>
      <t>30-71743017-0</t>
    </r>
  </si>
  <si>
    <r>
      <rPr>
        <b/>
        <sz val="9"/>
        <rFont val="Arial"/>
        <family val="2"/>
      </rPr>
      <t>09-10-2023 FC- A0004-00018503</t>
    </r>
  </si>
  <si>
    <r>
      <rPr>
        <b/>
        <sz val="9"/>
        <rFont val="Arial"/>
        <family val="2"/>
      </rPr>
      <t>09-10-2023 FC- A0004-00018504</t>
    </r>
  </si>
  <si>
    <r>
      <rPr>
        <b/>
        <sz val="9"/>
        <rFont val="Arial"/>
        <family val="2"/>
      </rPr>
      <t>09-10-2023 FC- A0004-00018505</t>
    </r>
  </si>
  <si>
    <r>
      <rPr>
        <b/>
        <sz val="9"/>
        <rFont val="Arial"/>
        <family val="2"/>
      </rPr>
      <t>09-10-2023 FC- A0004-00018506</t>
    </r>
  </si>
  <si>
    <r>
      <rPr>
        <b/>
        <sz val="9"/>
        <rFont val="Arial"/>
        <family val="2"/>
      </rPr>
      <t>CMTRANS SOLUCIONES</t>
    </r>
  </si>
  <si>
    <r>
      <rPr>
        <b/>
        <sz val="9"/>
        <rFont val="Arial"/>
        <family val="2"/>
      </rPr>
      <t>33-71653178-9</t>
    </r>
  </si>
  <si>
    <r>
      <rPr>
        <b/>
        <sz val="9"/>
        <rFont val="Arial"/>
        <family val="2"/>
      </rPr>
      <t>09-10-2023 FC- A0004-00018507</t>
    </r>
  </si>
  <si>
    <r>
      <rPr>
        <b/>
        <sz val="9"/>
        <rFont val="Arial"/>
        <family val="2"/>
      </rPr>
      <t>09-10-2023 FC- A0004-00018508</t>
    </r>
  </si>
  <si>
    <r>
      <rPr>
        <b/>
        <sz val="9"/>
        <rFont val="Arial"/>
        <family val="2"/>
      </rPr>
      <t>HUGO DEL CARMEN OJE</t>
    </r>
  </si>
  <si>
    <r>
      <rPr>
        <b/>
        <sz val="9"/>
        <rFont val="Arial"/>
        <family val="2"/>
      </rPr>
      <t>30-62949550-5</t>
    </r>
  </si>
  <si>
    <r>
      <rPr>
        <b/>
        <sz val="9"/>
        <rFont val="Arial"/>
        <family val="2"/>
      </rPr>
      <t>09-10-2023 FC- A0004-00018509</t>
    </r>
  </si>
  <si>
    <r>
      <rPr>
        <b/>
        <sz val="9"/>
        <rFont val="Arial"/>
        <family val="2"/>
      </rPr>
      <t>09-10-2023 FC- A0004-00018510</t>
    </r>
  </si>
  <si>
    <r>
      <rPr>
        <b/>
        <sz val="9"/>
        <rFont val="Arial"/>
        <family val="2"/>
      </rPr>
      <t>PEÑALVA CARLOS ALEJ</t>
    </r>
  </si>
  <si>
    <r>
      <rPr>
        <b/>
        <sz val="9"/>
        <rFont val="Arial"/>
        <family val="2"/>
      </rPr>
      <t>23-21324835-9</t>
    </r>
  </si>
  <si>
    <r>
      <rPr>
        <b/>
        <sz val="9"/>
        <rFont val="Arial"/>
        <family val="2"/>
      </rPr>
      <t>09-10-2023 FC- A0004-00018511</t>
    </r>
  </si>
  <si>
    <r>
      <rPr>
        <b/>
        <sz val="9"/>
        <rFont val="Arial"/>
        <family val="2"/>
      </rPr>
      <t>09-10-2023 FC- A0004-00018512</t>
    </r>
  </si>
  <si>
    <r>
      <rPr>
        <b/>
        <sz val="9"/>
        <rFont val="Arial"/>
        <family val="2"/>
      </rPr>
      <t>PEREZ JESUS ADRIAN</t>
    </r>
  </si>
  <si>
    <r>
      <rPr>
        <b/>
        <sz val="9"/>
        <rFont val="Arial"/>
        <family val="2"/>
      </rPr>
      <t>23-26598576-9</t>
    </r>
  </si>
  <si>
    <r>
      <rPr>
        <b/>
        <sz val="9"/>
        <rFont val="Arial"/>
        <family val="2"/>
      </rPr>
      <t>09-10-2023 FC- A0004-00018513</t>
    </r>
  </si>
  <si>
    <r>
      <rPr>
        <b/>
        <sz val="9"/>
        <rFont val="Arial"/>
        <family val="2"/>
      </rPr>
      <t>09-10-2023 FC- A0004-00018514</t>
    </r>
  </si>
  <si>
    <r>
      <rPr>
        <b/>
        <sz val="9"/>
        <rFont val="Arial"/>
        <family val="2"/>
      </rPr>
      <t>JCM INGENIERIA S.R.</t>
    </r>
  </si>
  <si>
    <r>
      <rPr>
        <b/>
        <sz val="9"/>
        <rFont val="Arial"/>
        <family val="2"/>
      </rPr>
      <t>33-70974199-9</t>
    </r>
  </si>
  <si>
    <r>
      <rPr>
        <b/>
        <sz val="9"/>
        <rFont val="Arial"/>
        <family val="2"/>
      </rPr>
      <t>09-10-2023 FC- A0004-00018515</t>
    </r>
  </si>
  <si>
    <r>
      <rPr>
        <b/>
        <sz val="9"/>
        <rFont val="Arial"/>
        <family val="2"/>
      </rPr>
      <t>09-10-2023 FC- A0004-00018516</t>
    </r>
  </si>
  <si>
    <r>
      <rPr>
        <b/>
        <sz val="9"/>
        <rFont val="Arial"/>
        <family val="2"/>
      </rPr>
      <t>MINERA DEL MOJOTORO</t>
    </r>
  </si>
  <si>
    <r>
      <rPr>
        <b/>
        <sz val="9"/>
        <rFont val="Arial"/>
        <family val="2"/>
      </rPr>
      <t>30-71595367-2</t>
    </r>
  </si>
  <si>
    <r>
      <rPr>
        <b/>
        <sz val="9"/>
        <rFont val="Arial"/>
        <family val="2"/>
      </rPr>
      <t>09-10-2023 FC- A0004-00018517</t>
    </r>
  </si>
  <si>
    <r>
      <rPr>
        <b/>
        <sz val="9"/>
        <rFont val="Arial"/>
        <family val="2"/>
      </rPr>
      <t>09-10-2023 FC- A0004-00018518</t>
    </r>
  </si>
  <si>
    <r>
      <rPr>
        <b/>
        <sz val="9"/>
        <rFont val="Arial"/>
        <family val="2"/>
      </rPr>
      <t>09-10-2023 FC- A0004-00018519</t>
    </r>
  </si>
  <si>
    <r>
      <rPr>
        <b/>
        <sz val="9"/>
        <rFont val="Arial"/>
        <family val="2"/>
      </rPr>
      <t>09-10-2023 FC- A0004-00018520</t>
    </r>
  </si>
  <si>
    <r>
      <rPr>
        <b/>
        <sz val="9"/>
        <rFont val="Arial"/>
        <family val="2"/>
      </rPr>
      <t>09-10-2023 FC- A0004-00018521</t>
    </r>
  </si>
  <si>
    <r>
      <rPr>
        <b/>
        <sz val="9"/>
        <rFont val="Arial"/>
        <family val="2"/>
      </rPr>
      <t>NEXTRANS S.R.L.</t>
    </r>
  </si>
  <si>
    <r>
      <rPr>
        <b/>
        <sz val="9"/>
        <rFont val="Arial"/>
        <family val="2"/>
      </rPr>
      <t>30-71010654-8</t>
    </r>
  </si>
  <si>
    <r>
      <rPr>
        <b/>
        <sz val="9"/>
        <rFont val="Arial"/>
        <family val="2"/>
      </rPr>
      <t>09-10-2023 FC- A0004-00018522</t>
    </r>
  </si>
  <si>
    <r>
      <rPr>
        <b/>
        <sz val="9"/>
        <rFont val="Arial"/>
        <family val="2"/>
      </rPr>
      <t>09-10-2023 FC- A0004-00018523</t>
    </r>
  </si>
  <si>
    <r>
      <rPr>
        <b/>
        <sz val="9"/>
        <rFont val="Arial"/>
        <family val="2"/>
      </rPr>
      <t>TORTORIELLO HERMANO</t>
    </r>
  </si>
  <si>
    <r>
      <rPr>
        <b/>
        <sz val="9"/>
        <rFont val="Arial"/>
        <family val="2"/>
      </rPr>
      <t>30-71159976-9</t>
    </r>
  </si>
  <si>
    <r>
      <rPr>
        <b/>
        <sz val="9"/>
        <rFont val="Arial"/>
        <family val="2"/>
      </rPr>
      <t>09-10-2023 FC- A0004-00018524</t>
    </r>
  </si>
  <si>
    <r>
      <rPr>
        <b/>
        <sz val="9"/>
        <rFont val="Arial"/>
        <family val="2"/>
      </rPr>
      <t>09-10-2023 FC- A0004-00018525</t>
    </r>
  </si>
  <si>
    <r>
      <rPr>
        <b/>
        <sz val="9"/>
        <rFont val="Arial"/>
        <family val="2"/>
      </rPr>
      <t>P.S.M. MICRONIZADOS</t>
    </r>
  </si>
  <si>
    <r>
      <rPr>
        <b/>
        <sz val="9"/>
        <rFont val="Arial"/>
        <family val="2"/>
      </rPr>
      <t>30-71538641-7</t>
    </r>
  </si>
  <si>
    <r>
      <rPr>
        <b/>
        <sz val="9"/>
        <rFont val="Arial"/>
        <family val="2"/>
      </rPr>
      <t>09-10-2023 FC- A0004-00018526</t>
    </r>
  </si>
  <si>
    <r>
      <rPr>
        <b/>
        <sz val="9"/>
        <rFont val="Arial"/>
        <family val="2"/>
      </rPr>
      <t>VIALCAR SRL</t>
    </r>
  </si>
  <si>
    <r>
      <rPr>
        <b/>
        <sz val="9"/>
        <rFont val="Arial"/>
        <family val="2"/>
      </rPr>
      <t>30-70926527-6</t>
    </r>
  </si>
  <si>
    <r>
      <rPr>
        <b/>
        <sz val="9"/>
        <rFont val="Arial"/>
        <family val="2"/>
      </rPr>
      <t>09-10-2023 FC- A0004-00018527</t>
    </r>
  </si>
  <si>
    <r>
      <rPr>
        <b/>
        <sz val="9"/>
        <rFont val="Arial"/>
        <family val="2"/>
      </rPr>
      <t>09-10-2023 FC- A0004-00018528</t>
    </r>
  </si>
  <si>
    <r>
      <rPr>
        <b/>
        <sz val="9"/>
        <rFont val="Arial"/>
        <family val="2"/>
      </rPr>
      <t>STEKLI SARITA SENOB</t>
    </r>
  </si>
  <si>
    <r>
      <rPr>
        <b/>
        <sz val="9"/>
        <rFont val="Arial"/>
        <family val="2"/>
      </rPr>
      <t>27-14124881-8</t>
    </r>
  </si>
  <si>
    <r>
      <rPr>
        <b/>
        <sz val="9"/>
        <rFont val="Arial"/>
        <family val="2"/>
      </rPr>
      <t>09-10-2023 FC- A0004-00018529</t>
    </r>
  </si>
  <si>
    <r>
      <rPr>
        <b/>
        <sz val="9"/>
        <rFont val="Arial"/>
        <family val="2"/>
      </rPr>
      <t>10-10-2023 NC- A0004-00002426</t>
    </r>
  </si>
  <si>
    <r>
      <rPr>
        <b/>
        <sz val="9"/>
        <rFont val="Arial"/>
        <family val="2"/>
      </rPr>
      <t>TECNOLOGIA VIAL APL</t>
    </r>
  </si>
  <si>
    <r>
      <rPr>
        <b/>
        <sz val="9"/>
        <rFont val="Arial"/>
        <family val="2"/>
      </rPr>
      <t>30-69216118-8</t>
    </r>
  </si>
  <si>
    <r>
      <rPr>
        <b/>
        <sz val="9"/>
        <rFont val="Arial"/>
        <family val="2"/>
      </rPr>
      <t>10-10-2023 NC- A0004-00002427</t>
    </r>
  </si>
  <si>
    <r>
      <rPr>
        <b/>
        <sz val="9"/>
        <rFont val="Arial"/>
        <family val="2"/>
      </rPr>
      <t>10-10-2023 FC- A0004-00018530</t>
    </r>
  </si>
  <si>
    <r>
      <rPr>
        <b/>
        <sz val="9"/>
        <rFont val="Arial"/>
        <family val="2"/>
      </rPr>
      <t>PARNOFIELLO PABLO N</t>
    </r>
  </si>
  <si>
    <r>
      <rPr>
        <b/>
        <sz val="9"/>
        <rFont val="Arial"/>
        <family val="2"/>
      </rPr>
      <t>20-24628198-0</t>
    </r>
  </si>
  <si>
    <r>
      <rPr>
        <b/>
        <sz val="9"/>
        <rFont val="Arial"/>
        <family val="2"/>
      </rPr>
      <t>10-10-2023 FC- A0004-00018531</t>
    </r>
  </si>
  <si>
    <r>
      <rPr>
        <b/>
        <sz val="9"/>
        <rFont val="Arial"/>
        <family val="2"/>
      </rPr>
      <t>10-10-2023 FC- A0004-00018532</t>
    </r>
  </si>
  <si>
    <r>
      <rPr>
        <b/>
        <sz val="9"/>
        <rFont val="Arial"/>
        <family val="2"/>
      </rPr>
      <t>GRIPPI - LUNA CONST</t>
    </r>
  </si>
  <si>
    <r>
      <rPr>
        <b/>
        <sz val="9"/>
        <rFont val="Arial"/>
        <family val="2"/>
      </rPr>
      <t>30-70949893-9</t>
    </r>
  </si>
  <si>
    <r>
      <rPr>
        <b/>
        <sz val="9"/>
        <rFont val="Arial"/>
        <family val="2"/>
      </rPr>
      <t>10-10-2023 FC- A0004-00018533</t>
    </r>
  </si>
  <si>
    <r>
      <rPr>
        <b/>
        <sz val="9"/>
        <rFont val="Arial"/>
        <family val="2"/>
      </rPr>
      <t>10-10-2023 FC- A0004-00018534</t>
    </r>
  </si>
  <si>
    <r>
      <rPr>
        <b/>
        <sz val="9"/>
        <rFont val="Arial"/>
        <family val="2"/>
      </rPr>
      <t>LICEY SANTIAGO LUIS</t>
    </r>
  </si>
  <si>
    <r>
      <rPr>
        <b/>
        <sz val="9"/>
        <rFont val="Arial"/>
        <family val="2"/>
      </rPr>
      <t>20-22954148-0</t>
    </r>
  </si>
  <si>
    <r>
      <rPr>
        <b/>
        <sz val="9"/>
        <rFont val="Arial"/>
        <family val="2"/>
      </rPr>
      <t>10-10-2023 FC- A0004-00018535</t>
    </r>
  </si>
  <si>
    <r>
      <rPr>
        <b/>
        <sz val="9"/>
        <rFont val="Arial"/>
        <family val="2"/>
      </rPr>
      <t>10-10-2023 FC- A0004-00018536</t>
    </r>
  </si>
  <si>
    <r>
      <rPr>
        <b/>
        <sz val="9"/>
        <rFont val="Arial"/>
        <family val="2"/>
      </rPr>
      <t>F.M. ALQ. S.A</t>
    </r>
  </si>
  <si>
    <r>
      <rPr>
        <b/>
        <sz val="9"/>
        <rFont val="Arial"/>
        <family val="2"/>
      </rPr>
      <t>30-70975782-9</t>
    </r>
  </si>
  <si>
    <r>
      <rPr>
        <b/>
        <sz val="9"/>
        <rFont val="Arial"/>
        <family val="2"/>
      </rPr>
      <t>10-10-2023 FC- A0004-00018537</t>
    </r>
  </si>
  <si>
    <r>
      <rPr>
        <b/>
        <sz val="9"/>
        <rFont val="Arial"/>
        <family val="2"/>
      </rPr>
      <t>OJEDA OSCAR ENZO</t>
    </r>
  </si>
  <si>
    <r>
      <rPr>
        <b/>
        <sz val="9"/>
        <rFont val="Arial"/>
        <family val="2"/>
      </rPr>
      <t>20-24380782-5</t>
    </r>
  </si>
  <si>
    <r>
      <rPr>
        <b/>
        <sz val="9"/>
        <rFont val="Arial"/>
        <family val="2"/>
      </rPr>
      <t>10-10-2023 FC- A0004-00018538</t>
    </r>
  </si>
  <si>
    <r>
      <rPr>
        <b/>
        <sz val="9"/>
        <rFont val="Arial"/>
        <family val="2"/>
      </rPr>
      <t>10-10-2023 FC- A0004-00018539</t>
    </r>
  </si>
  <si>
    <r>
      <rPr>
        <b/>
        <sz val="9"/>
        <rFont val="Arial"/>
        <family val="2"/>
      </rPr>
      <t>PASALTO MATERIALES</t>
    </r>
  </si>
  <si>
    <r>
      <rPr>
        <b/>
        <sz val="9"/>
        <rFont val="Arial"/>
        <family val="2"/>
      </rPr>
      <t>30-70776821-1</t>
    </r>
  </si>
  <si>
    <r>
      <rPr>
        <b/>
        <sz val="9"/>
        <rFont val="Arial"/>
        <family val="2"/>
      </rPr>
      <t>10-10-2023 FC- A0004-00018540</t>
    </r>
  </si>
  <si>
    <r>
      <rPr>
        <b/>
        <sz val="9"/>
        <rFont val="Arial"/>
        <family val="2"/>
      </rPr>
      <t>10-10-2023 FC- A0004-00018541</t>
    </r>
  </si>
  <si>
    <r>
      <rPr>
        <b/>
        <sz val="9"/>
        <rFont val="Arial"/>
        <family val="2"/>
      </rPr>
      <t>10-10-2023 FC- A0004-00018542</t>
    </r>
  </si>
  <si>
    <r>
      <rPr>
        <b/>
        <sz val="9"/>
        <rFont val="Arial"/>
        <family val="2"/>
      </rPr>
      <t>10-10-2023 FC- A0004-00018543</t>
    </r>
  </si>
  <si>
    <r>
      <rPr>
        <b/>
        <sz val="9"/>
        <rFont val="Arial"/>
        <family val="2"/>
      </rPr>
      <t>PEITEL S.A.</t>
    </r>
  </si>
  <si>
    <r>
      <rPr>
        <b/>
        <sz val="9"/>
        <rFont val="Arial"/>
        <family val="2"/>
      </rPr>
      <t>30-51684747-2</t>
    </r>
  </si>
  <si>
    <r>
      <rPr>
        <b/>
        <sz val="9"/>
        <rFont val="Arial"/>
        <family val="2"/>
      </rPr>
      <t>10-10-2023 FC- A0004-00018544</t>
    </r>
  </si>
  <si>
    <r>
      <rPr>
        <b/>
        <sz val="9"/>
        <rFont val="Arial"/>
        <family val="2"/>
      </rPr>
      <t>10-10-2023 FC- A0004-00018545</t>
    </r>
  </si>
  <si>
    <r>
      <rPr>
        <b/>
        <sz val="9"/>
        <rFont val="Arial"/>
        <family val="2"/>
      </rPr>
      <t>EXGADET S.A.</t>
    </r>
  </si>
  <si>
    <r>
      <rPr>
        <b/>
        <sz val="9"/>
        <rFont val="Arial"/>
        <family val="2"/>
      </rPr>
      <t>30-70834581-0</t>
    </r>
  </si>
  <si>
    <r>
      <rPr>
        <b/>
        <sz val="9"/>
        <rFont val="Arial"/>
        <family val="2"/>
      </rPr>
      <t>10-10-2023 FC- A0004-00018546</t>
    </r>
  </si>
  <si>
    <r>
      <rPr>
        <b/>
        <sz val="9"/>
        <rFont val="Arial"/>
        <family val="2"/>
      </rPr>
      <t>10-10-2023 FC- A0004-00018547</t>
    </r>
  </si>
  <si>
    <r>
      <rPr>
        <b/>
        <sz val="9"/>
        <rFont val="Arial"/>
        <family val="2"/>
      </rPr>
      <t>NGR SRL</t>
    </r>
  </si>
  <si>
    <r>
      <rPr>
        <b/>
        <sz val="9"/>
        <rFont val="Arial"/>
        <family val="2"/>
      </rPr>
      <t>30-71248358-6</t>
    </r>
  </si>
  <si>
    <r>
      <rPr>
        <b/>
        <sz val="9"/>
        <rFont val="Arial"/>
        <family val="2"/>
      </rPr>
      <t>10-10-2023 FC- A0004-00018548</t>
    </r>
  </si>
  <si>
    <r>
      <rPr>
        <b/>
        <sz val="9"/>
        <rFont val="Arial"/>
        <family val="2"/>
      </rPr>
      <t>CASANOVA SANTIAGO H</t>
    </r>
  </si>
  <si>
    <r>
      <rPr>
        <b/>
        <sz val="9"/>
        <rFont val="Arial"/>
        <family val="2"/>
      </rPr>
      <t>23-24881059-9</t>
    </r>
  </si>
  <si>
    <r>
      <rPr>
        <b/>
        <sz val="9"/>
        <rFont val="Arial"/>
        <family val="2"/>
      </rPr>
      <t>10-10-2023 FC- A0004-00018549</t>
    </r>
  </si>
  <si>
    <r>
      <rPr>
        <b/>
        <sz val="9"/>
        <rFont val="Arial"/>
        <family val="2"/>
      </rPr>
      <t>10-10-2023 FC- A0004-00018550</t>
    </r>
  </si>
  <si>
    <r>
      <rPr>
        <b/>
        <sz val="9"/>
        <rFont val="Arial"/>
        <family val="2"/>
      </rPr>
      <t>VIAL TEC S.A.</t>
    </r>
  </si>
  <si>
    <r>
      <rPr>
        <b/>
        <sz val="9"/>
        <rFont val="Arial"/>
        <family val="2"/>
      </rPr>
      <t>30-69530748-5</t>
    </r>
  </si>
  <si>
    <r>
      <rPr>
        <b/>
        <sz val="9"/>
        <rFont val="Arial"/>
        <family val="2"/>
      </rPr>
      <t>10-10-2023 FC- A0004-00018551</t>
    </r>
  </si>
  <si>
    <r>
      <rPr>
        <b/>
        <sz val="9"/>
        <rFont val="Arial"/>
        <family val="2"/>
      </rPr>
      <t>10-10-2023 FC- A0004-00018552</t>
    </r>
  </si>
  <si>
    <r>
      <rPr>
        <b/>
        <sz val="9"/>
        <rFont val="Arial"/>
        <family val="2"/>
      </rPr>
      <t>OUTSOLE S.R.L.</t>
    </r>
  </si>
  <si>
    <r>
      <rPr>
        <b/>
        <sz val="9"/>
        <rFont val="Arial"/>
        <family val="2"/>
      </rPr>
      <t>30-71125464-8</t>
    </r>
  </si>
  <si>
    <r>
      <rPr>
        <b/>
        <sz val="9"/>
        <rFont val="Arial"/>
        <family val="2"/>
      </rPr>
      <t>10-10-2023 FC- B0004-00001937</t>
    </r>
  </si>
  <si>
    <r>
      <rPr>
        <b/>
        <sz val="9"/>
        <rFont val="Arial"/>
        <family val="2"/>
      </rPr>
      <t>SEIFERT PABLO FRANC</t>
    </r>
  </si>
  <si>
    <r>
      <rPr>
        <b/>
        <sz val="9"/>
        <rFont val="Arial"/>
        <family val="2"/>
      </rPr>
      <t>20-27320325-8</t>
    </r>
  </si>
  <si>
    <r>
      <rPr>
        <b/>
        <sz val="9"/>
        <rFont val="Arial"/>
        <family val="2"/>
      </rPr>
      <t>10-10-2023 FC- B0004-00001938</t>
    </r>
  </si>
  <si>
    <r>
      <rPr>
        <b/>
        <sz val="9"/>
        <rFont val="Arial"/>
        <family val="2"/>
      </rPr>
      <t>11-10-2023 ND- A0004-00000421</t>
    </r>
  </si>
  <si>
    <r>
      <rPr>
        <b/>
        <sz val="9"/>
        <rFont val="Arial"/>
        <family val="2"/>
      </rPr>
      <t>ATTIE JORGE ADRIAN</t>
    </r>
  </si>
  <si>
    <r>
      <rPr>
        <b/>
        <sz val="9"/>
        <rFont val="Arial"/>
        <family val="2"/>
      </rPr>
      <t>20-25663319-2</t>
    </r>
  </si>
  <si>
    <r>
      <rPr>
        <b/>
        <sz val="9"/>
        <rFont val="Arial"/>
        <family val="2"/>
      </rPr>
      <t>11-10-2023 NC- A0004-00002428</t>
    </r>
  </si>
  <si>
    <r>
      <rPr>
        <b/>
        <sz val="9"/>
        <rFont val="Arial"/>
        <family val="2"/>
      </rPr>
      <t>11-10-2023 FC- A0004-00018553</t>
    </r>
  </si>
  <si>
    <r>
      <rPr>
        <b/>
        <sz val="9"/>
        <rFont val="Arial"/>
        <family val="2"/>
      </rPr>
      <t>HILADO S.A.</t>
    </r>
  </si>
  <si>
    <r>
      <rPr>
        <b/>
        <sz val="9"/>
        <rFont val="Arial"/>
        <family val="2"/>
      </rPr>
      <t>30-62636962-2</t>
    </r>
  </si>
  <si>
    <r>
      <rPr>
        <b/>
        <sz val="9"/>
        <rFont val="Arial"/>
        <family val="2"/>
      </rPr>
      <t>11-10-2023 FC- A0004-00018554</t>
    </r>
  </si>
  <si>
    <r>
      <rPr>
        <b/>
        <sz val="9"/>
        <rFont val="Arial"/>
        <family val="2"/>
      </rPr>
      <t>EXPOBAIRES S.A.</t>
    </r>
  </si>
  <si>
    <r>
      <rPr>
        <b/>
        <sz val="9"/>
        <rFont val="Arial"/>
        <family val="2"/>
      </rPr>
      <t>30-55608914-7</t>
    </r>
  </si>
  <si>
    <r>
      <rPr>
        <b/>
        <sz val="9"/>
        <rFont val="Arial"/>
        <family val="2"/>
      </rPr>
      <t>17-10-2023 FC- A0004-00018555</t>
    </r>
  </si>
  <si>
    <r>
      <rPr>
        <b/>
        <sz val="9"/>
        <rFont val="Arial"/>
        <family val="2"/>
      </rPr>
      <t>INGENEM CONSTRUCCIO</t>
    </r>
  </si>
  <si>
    <r>
      <rPr>
        <b/>
        <sz val="9"/>
        <rFont val="Arial"/>
        <family val="2"/>
      </rPr>
      <t>30-70853232-7</t>
    </r>
  </si>
  <si>
    <r>
      <rPr>
        <b/>
        <sz val="9"/>
        <rFont val="Arial"/>
        <family val="2"/>
      </rPr>
      <t>17-10-2023 FC- A0004-00018556</t>
    </r>
  </si>
  <si>
    <r>
      <rPr>
        <b/>
        <sz val="9"/>
        <rFont val="Arial"/>
        <family val="2"/>
      </rPr>
      <t>CATERNORTE S.R.L.</t>
    </r>
  </si>
  <si>
    <r>
      <rPr>
        <b/>
        <sz val="9"/>
        <rFont val="Arial"/>
        <family val="2"/>
      </rPr>
      <t>30-71487629-1</t>
    </r>
  </si>
  <si>
    <r>
      <rPr>
        <b/>
        <sz val="9"/>
        <rFont val="Arial"/>
        <family val="2"/>
      </rPr>
      <t>19-10-2023 FC- A0004-00018557</t>
    </r>
  </si>
  <si>
    <r>
      <rPr>
        <b/>
        <sz val="9"/>
        <rFont val="Arial"/>
        <family val="2"/>
      </rPr>
      <t>DOMINGO MOBILIO Y C</t>
    </r>
  </si>
  <si>
    <r>
      <rPr>
        <b/>
        <sz val="9"/>
        <rFont val="Arial"/>
        <family val="2"/>
      </rPr>
      <t>30-51645449-7</t>
    </r>
  </si>
  <si>
    <r>
      <rPr>
        <b/>
        <sz val="9"/>
        <rFont val="Arial"/>
        <family val="2"/>
      </rPr>
      <t>20-10-2023 FC- A0004-00018558</t>
    </r>
  </si>
  <si>
    <r>
      <rPr>
        <b/>
        <sz val="9"/>
        <rFont val="Arial"/>
        <family val="2"/>
      </rPr>
      <t>BATERIAS BORGIA SOC</t>
    </r>
  </si>
  <si>
    <r>
      <rPr>
        <b/>
        <sz val="9"/>
        <rFont val="Arial"/>
        <family val="2"/>
      </rPr>
      <t>30-71250073-1</t>
    </r>
  </si>
  <si>
    <r>
      <rPr>
        <b/>
        <sz val="9"/>
        <rFont val="Arial"/>
        <family val="2"/>
      </rPr>
      <t>20-10-2023 FC- A0004-00018559</t>
    </r>
  </si>
  <si>
    <r>
      <rPr>
        <b/>
        <sz val="9"/>
        <rFont val="Arial"/>
        <family val="2"/>
      </rPr>
      <t>SIDERCO S.A</t>
    </r>
  </si>
  <si>
    <r>
      <rPr>
        <b/>
        <sz val="9"/>
        <rFont val="Arial"/>
        <family val="2"/>
      </rPr>
      <t>30-53734020-3</t>
    </r>
  </si>
  <si>
    <r>
      <rPr>
        <b/>
        <sz val="9"/>
        <rFont val="Arial"/>
        <family val="2"/>
      </rPr>
      <t>20-10-2023 FC- A0006-00000556</t>
    </r>
  </si>
  <si>
    <r>
      <rPr>
        <b/>
        <sz val="9"/>
        <rFont val="Arial"/>
        <family val="2"/>
      </rPr>
      <t>JORGE FARBER</t>
    </r>
  </si>
  <si>
    <r>
      <rPr>
        <b/>
        <sz val="9"/>
        <rFont val="Arial"/>
        <family val="2"/>
      </rPr>
      <t>20-04280294-9</t>
    </r>
  </si>
  <si>
    <r>
      <rPr>
        <b/>
        <sz val="9"/>
        <rFont val="Arial"/>
        <family val="2"/>
      </rPr>
      <t>23-10-2023 FC- A0004-00018560</t>
    </r>
  </si>
  <si>
    <r>
      <rPr>
        <b/>
        <sz val="9"/>
        <rFont val="Arial"/>
        <family val="2"/>
      </rPr>
      <t>IACO CONSTRUCCIONES</t>
    </r>
  </si>
  <si>
    <r>
      <rPr>
        <b/>
        <sz val="9"/>
        <rFont val="Arial"/>
        <family val="2"/>
      </rPr>
      <t>30-57429036-4</t>
    </r>
  </si>
  <si>
    <r>
      <rPr>
        <b/>
        <sz val="9"/>
        <rFont val="Arial"/>
        <family val="2"/>
      </rPr>
      <t>23-10-2023 FC- A0004-00018561</t>
    </r>
  </si>
  <si>
    <r>
      <rPr>
        <b/>
        <sz val="9"/>
        <rFont val="Arial"/>
        <family val="2"/>
      </rPr>
      <t>FOOD SERVICE S.A.</t>
    </r>
  </si>
  <si>
    <r>
      <rPr>
        <b/>
        <sz val="9"/>
        <rFont val="Arial"/>
        <family val="2"/>
      </rPr>
      <t>30-70828233-9</t>
    </r>
  </si>
  <si>
    <r>
      <rPr>
        <b/>
        <sz val="9"/>
        <rFont val="Arial"/>
        <family val="2"/>
      </rPr>
      <t>23-10-2023 FC- A0004-00018562</t>
    </r>
  </si>
  <si>
    <r>
      <rPr>
        <b/>
        <sz val="9"/>
        <rFont val="Arial"/>
        <family val="2"/>
      </rPr>
      <t>ALTER SOCIEDAD ANON</t>
    </r>
  </si>
  <si>
    <r>
      <rPr>
        <b/>
        <sz val="9"/>
        <rFont val="Arial"/>
        <family val="2"/>
      </rPr>
      <t>30-52098167-1</t>
    </r>
  </si>
  <si>
    <r>
      <rPr>
        <b/>
        <sz val="9"/>
        <rFont val="Arial"/>
        <family val="2"/>
      </rPr>
      <t>24-10-2023 FC- A0004-00018563</t>
    </r>
  </si>
  <si>
    <r>
      <rPr>
        <b/>
        <sz val="9"/>
        <rFont val="Arial"/>
        <family val="2"/>
      </rPr>
      <t>26-10-2023 NC- A0004-00002429</t>
    </r>
  </si>
  <si>
    <r>
      <rPr>
        <b/>
        <sz val="9"/>
        <rFont val="Arial"/>
        <family val="2"/>
      </rPr>
      <t>MM WINES</t>
    </r>
  </si>
  <si>
    <r>
      <rPr>
        <b/>
        <sz val="9"/>
        <rFont val="Arial"/>
        <family val="2"/>
      </rPr>
      <t>30-71720808-7</t>
    </r>
  </si>
  <si>
    <r>
      <rPr>
        <b/>
        <sz val="9"/>
        <rFont val="Arial"/>
        <family val="2"/>
      </rPr>
      <t>26-10-2023 FC- A0004-00018564</t>
    </r>
  </si>
  <si>
    <r>
      <rPr>
        <b/>
        <sz val="9"/>
        <rFont val="Arial"/>
        <family val="2"/>
      </rPr>
      <t>26-10-2023 FC- A0004-00018565</t>
    </r>
  </si>
  <si>
    <r>
      <rPr>
        <b/>
        <sz val="9"/>
        <rFont val="Arial"/>
        <family val="2"/>
      </rPr>
      <t>SILETTO LUIS MARIO</t>
    </r>
  </si>
  <si>
    <r>
      <rPr>
        <b/>
        <sz val="9"/>
        <rFont val="Arial"/>
        <family val="2"/>
      </rPr>
      <t>20-22373012-5</t>
    </r>
  </si>
  <si>
    <r>
      <rPr>
        <b/>
        <sz val="9"/>
        <rFont val="Arial"/>
        <family val="2"/>
      </rPr>
      <t>26-10-2023 FC- A0004-00018566</t>
    </r>
  </si>
  <si>
    <r>
      <rPr>
        <b/>
        <sz val="9"/>
        <rFont val="Arial"/>
        <family val="2"/>
      </rPr>
      <t>CERRO DE LA CARBONI</t>
    </r>
  </si>
  <si>
    <r>
      <rPr>
        <b/>
        <sz val="9"/>
        <rFont val="Arial"/>
        <family val="2"/>
      </rPr>
      <t>30-71730527-9</t>
    </r>
  </si>
  <si>
    <r>
      <rPr>
        <b/>
        <sz val="9"/>
        <rFont val="Arial"/>
        <family val="2"/>
      </rPr>
      <t>26-10-2023 FC- B0004-00001939</t>
    </r>
  </si>
  <si>
    <r>
      <rPr>
        <b/>
        <sz val="9"/>
        <rFont val="Arial"/>
        <family val="2"/>
      </rPr>
      <t>IMPIOMBATO RICARDO</t>
    </r>
  </si>
  <si>
    <r>
      <rPr>
        <b/>
        <sz val="9"/>
        <rFont val="Arial"/>
        <family val="2"/>
      </rPr>
      <t>20-14880649-8</t>
    </r>
  </si>
  <si>
    <r>
      <rPr>
        <b/>
        <sz val="9"/>
        <rFont val="Arial"/>
        <family val="2"/>
      </rPr>
      <t>31-10-2023 NC- A0004-00002430</t>
    </r>
  </si>
  <si>
    <r>
      <rPr>
        <b/>
        <sz val="9"/>
        <rFont val="Arial"/>
        <family val="2"/>
      </rPr>
      <t>31-10-2023 NC- A0004-00002431</t>
    </r>
  </si>
  <si>
    <r>
      <rPr>
        <b/>
        <sz val="9"/>
        <rFont val="Arial"/>
        <family val="2"/>
      </rPr>
      <t>31-10-2023 NC- A0004-00002432</t>
    </r>
  </si>
  <si>
    <r>
      <rPr>
        <b/>
        <sz val="9"/>
        <rFont val="Arial"/>
        <family val="2"/>
      </rPr>
      <t>31-10-2023 NC- A0004-00002433</t>
    </r>
  </si>
  <si>
    <r>
      <rPr>
        <b/>
        <sz val="9"/>
        <rFont val="Arial"/>
        <family val="2"/>
      </rPr>
      <t>31-10-2023 NC- A0004-00002434</t>
    </r>
  </si>
  <si>
    <r>
      <rPr>
        <b/>
        <sz val="9"/>
        <rFont val="Arial"/>
        <family val="2"/>
      </rPr>
      <t>31-10-2023 NC- A0004-00002435</t>
    </r>
  </si>
  <si>
    <r>
      <rPr>
        <b/>
        <sz val="9"/>
        <rFont val="Arial"/>
        <family val="2"/>
      </rPr>
      <t>31-10-2023 NC- A0004-00002436</t>
    </r>
  </si>
  <si>
    <t>DE MAQUINAS.COM S.A</t>
  </si>
  <si>
    <t>30-70715133-8</t>
  </si>
  <si>
    <t>NRG ARGENTINA S.A.</t>
  </si>
  <si>
    <t>30-71621769-4</t>
  </si>
  <si>
    <t>CERAMICA RUTA 16 SR</t>
  </si>
  <si>
    <t>30-71008008-5</t>
  </si>
  <si>
    <t>FRANCHETTI ERNESTO</t>
  </si>
  <si>
    <t>20-17261581-4</t>
  </si>
  <si>
    <t>BAHISA S.R.L.</t>
  </si>
  <si>
    <t>30-67668348-4</t>
  </si>
  <si>
    <t>CAMILETTI S.A.</t>
  </si>
  <si>
    <t>30-61309111-0</t>
  </si>
  <si>
    <t>HOLC RICARDO RODOLF</t>
  </si>
  <si>
    <t>20-11930157-3</t>
  </si>
  <si>
    <t>MAXIKLAK S.A.</t>
  </si>
  <si>
    <t>30-70908823-4</t>
  </si>
  <si>
    <t>BETWEEN CARGO S. R.</t>
  </si>
  <si>
    <t>30-71743017-0</t>
  </si>
  <si>
    <t>CMTRANS SOLUCIONES</t>
  </si>
  <si>
    <t>33-71653178-9</t>
  </si>
  <si>
    <t>HUGO DEL CARMEN OJE</t>
  </si>
  <si>
    <t>30-62949550-5</t>
  </si>
  <si>
    <t>PEÑALVA CARLOS ALEJ</t>
  </si>
  <si>
    <t>23-21324835-9</t>
  </si>
  <si>
    <t>PEREZ JESUS ADRIAN</t>
  </si>
  <si>
    <t>23-26598576-9</t>
  </si>
  <si>
    <t>JCM INGENIERIA S.R.</t>
  </si>
  <si>
    <t>33-70974199-9</t>
  </si>
  <si>
    <t>MINERA DEL MOJOTORO</t>
  </si>
  <si>
    <t>30-71595367-2</t>
  </si>
  <si>
    <t>NEXTRANS S.R.L.</t>
  </si>
  <si>
    <t>30-71010654-8</t>
  </si>
  <si>
    <t>TORTORIELLO HERMANO</t>
  </si>
  <si>
    <t>30-71159976-9</t>
  </si>
  <si>
    <t>P.S.M. MICRONIZADOS</t>
  </si>
  <si>
    <t>30-71538641-7</t>
  </si>
  <si>
    <t>VIALCAR SRL</t>
  </si>
  <si>
    <t>30-70926527-6</t>
  </si>
  <si>
    <t>STEKLI SARITA SENOB</t>
  </si>
  <si>
    <t>27-14124881-8</t>
  </si>
  <si>
    <t>TECNOLOGIA VIAL APL</t>
  </si>
  <si>
    <t>30-69216118-8</t>
  </si>
  <si>
    <t>PARNOFIELLO PABLO N</t>
  </si>
  <si>
    <t>20-24628198-0</t>
  </si>
  <si>
    <t>GRIPPI - LUNA CONST</t>
  </si>
  <si>
    <t>30-70949893-9</t>
  </si>
  <si>
    <t>LICEY SANTIAGO LUIS</t>
  </si>
  <si>
    <t>20-22954148-0</t>
  </si>
  <si>
    <t>F.M. ALQ. S.A</t>
  </si>
  <si>
    <t>30-70975782-9</t>
  </si>
  <si>
    <t>OJEDA OSCAR ENZO</t>
  </si>
  <si>
    <t>20-24380782-5</t>
  </si>
  <si>
    <t>PASALTO MATERIALES</t>
  </si>
  <si>
    <t>30-70776821-1</t>
  </si>
  <si>
    <t>PEITEL S.A.</t>
  </si>
  <si>
    <t>30-51684747-2</t>
  </si>
  <si>
    <t>EXGADET S.A.</t>
  </si>
  <si>
    <t>30-70834581-0</t>
  </si>
  <si>
    <t>NGR SRL</t>
  </si>
  <si>
    <t>30-71248358-6</t>
  </si>
  <si>
    <t>CASANOVA SANTIAGO H</t>
  </si>
  <si>
    <t>23-24881059-9</t>
  </si>
  <si>
    <t>VIAL TEC S.A.</t>
  </si>
  <si>
    <t>30-69530748-5</t>
  </si>
  <si>
    <t>OUTSOLE S.R.L.</t>
  </si>
  <si>
    <t>30-71125464-8</t>
  </si>
  <si>
    <t>SEIFERT PABLO FRANC</t>
  </si>
  <si>
    <t>20-27320325-8</t>
  </si>
  <si>
    <t>ATTIE JORGE ADRIAN</t>
  </si>
  <si>
    <t>20-25663319-2</t>
  </si>
  <si>
    <t>HILADO S.A.</t>
  </si>
  <si>
    <t>30-62636962-2</t>
  </si>
  <si>
    <t>EXPOBAIRES S.A.</t>
  </si>
  <si>
    <t>30-55608914-7</t>
  </si>
  <si>
    <t>INGENEM CONSTRUCCIO</t>
  </si>
  <si>
    <t>30-70853232-7</t>
  </si>
  <si>
    <t>CATERNORTE S.R.L.</t>
  </si>
  <si>
    <t>30-71487629-1</t>
  </si>
  <si>
    <t>DOMINGO MOBILIO Y C</t>
  </si>
  <si>
    <t>30-51645449-7</t>
  </si>
  <si>
    <t>BATERIAS BORGIA SOC</t>
  </si>
  <si>
    <t>30-71250073-1</t>
  </si>
  <si>
    <t>SIDERCO S.A</t>
  </si>
  <si>
    <t>30-53734020-3</t>
  </si>
  <si>
    <t>JORGE FARBER</t>
  </si>
  <si>
    <t>20-04280294-9</t>
  </si>
  <si>
    <t>IACO CONSTRUCCIONES</t>
  </si>
  <si>
    <t>30-57429036-4</t>
  </si>
  <si>
    <t>FOOD SERVICE S.A.</t>
  </si>
  <si>
    <t>30-70828233-9</t>
  </si>
  <si>
    <t>ALTER SOCIEDAD ANON</t>
  </si>
  <si>
    <t>30-52098167-1</t>
  </si>
  <si>
    <t>MM WINES</t>
  </si>
  <si>
    <t>30-71720808-7</t>
  </si>
  <si>
    <t>SILETTO LUIS MARIO</t>
  </si>
  <si>
    <t>20-22373012-5</t>
  </si>
  <si>
    <t>CERRO DE LA CARBONI</t>
  </si>
  <si>
    <t>30-71730527-9</t>
  </si>
  <si>
    <t>IMPIOMBATO RICARDO</t>
  </si>
  <si>
    <t>20-14880649-8</t>
  </si>
  <si>
    <t>NC- A0004-00002423</t>
  </si>
  <si>
    <t>FC- A0004-00018489</t>
  </si>
  <si>
    <t>NC- A0004-00002424</t>
  </si>
  <si>
    <t>NC- A0004-00002425</t>
  </si>
  <si>
    <t>FC- A0004-00018490</t>
  </si>
  <si>
    <t>FC- A0004-00018491</t>
  </si>
  <si>
    <t>FC- A0004-00018492</t>
  </si>
  <si>
    <t>FC- A0004-00018493</t>
  </si>
  <si>
    <t>FC- A0004-00018494</t>
  </si>
  <si>
    <t>FC- A0004-00018495</t>
  </si>
  <si>
    <t>FC- A0004-00018496</t>
  </si>
  <si>
    <t>FC- A0004-00018497</t>
  </si>
  <si>
    <t>FC- A0004-00018498</t>
  </si>
  <si>
    <t>FC- A0004-00018499</t>
  </si>
  <si>
    <t>FC- A0004-00018500</t>
  </si>
  <si>
    <t>FC- A0004-00018501</t>
  </si>
  <si>
    <t>FC- A0004-00018502</t>
  </si>
  <si>
    <t>FC- A0004-00018503</t>
  </si>
  <si>
    <t>FC- A0004-00018504</t>
  </si>
  <si>
    <t>FC- A0004-00018505</t>
  </si>
  <si>
    <t>FC- A0004-00018506</t>
  </si>
  <si>
    <t>FC- A0004-00018507</t>
  </si>
  <si>
    <t>FC- A0004-00018508</t>
  </si>
  <si>
    <t>FC- A0004-00018509</t>
  </si>
  <si>
    <t>FC- A0004-00018510</t>
  </si>
  <si>
    <t>FC- A0004-00018511</t>
  </si>
  <si>
    <t>FC- A0004-00018512</t>
  </si>
  <si>
    <t>FC- A0004-00018513</t>
  </si>
  <si>
    <t>FC- A0004-00018514</t>
  </si>
  <si>
    <t>FC- A0004-00018515</t>
  </si>
  <si>
    <t>FC- A0004-00018516</t>
  </si>
  <si>
    <t>FC- A0004-00018517</t>
  </si>
  <si>
    <t>FC- A0004-00018518</t>
  </si>
  <si>
    <t>FC- A0004-00018519</t>
  </si>
  <si>
    <t>FC- A0004-00018520</t>
  </si>
  <si>
    <t>FC- A0004-00018521</t>
  </si>
  <si>
    <t>FC- A0004-00018522</t>
  </si>
  <si>
    <t>FC- A0004-00018523</t>
  </si>
  <si>
    <t>FC- A0004-00018524</t>
  </si>
  <si>
    <t>FC- A0004-00018525</t>
  </si>
  <si>
    <t>FC- A0004-00018526</t>
  </si>
  <si>
    <t>FC- A0004-00018527</t>
  </si>
  <si>
    <t>FC- A0004-00018528</t>
  </si>
  <si>
    <t>FC- A0004-00018529</t>
  </si>
  <si>
    <t>NC- A0004-00002426</t>
  </si>
  <si>
    <t>NC- A0004-00002427</t>
  </si>
  <si>
    <t>FC- A0004-00018530</t>
  </si>
  <si>
    <t>FC- A0004-00018531</t>
  </si>
  <si>
    <t>FC- A0004-00018532</t>
  </si>
  <si>
    <t>FC- A0004-00018533</t>
  </si>
  <si>
    <t>FC- A0004-00018534</t>
  </si>
  <si>
    <t>FC- A0004-00018535</t>
  </si>
  <si>
    <t>FC- A0004-00018536</t>
  </si>
  <si>
    <t>FC- A0004-00018537</t>
  </si>
  <si>
    <t>FC- A0004-00018538</t>
  </si>
  <si>
    <t>FC- A0004-00018539</t>
  </si>
  <si>
    <t>FC- A0004-00018540</t>
  </si>
  <si>
    <t>FC- A0004-00018541</t>
  </si>
  <si>
    <t>FC- A0004-00018542</t>
  </si>
  <si>
    <t>FC- A0004-00018543</t>
  </si>
  <si>
    <t>FC- A0004-00018544</t>
  </si>
  <si>
    <t>FC- A0004-00018545</t>
  </si>
  <si>
    <t>FC- A0004-00018546</t>
  </si>
  <si>
    <t>FC- A0004-00018547</t>
  </si>
  <si>
    <t>FC- A0004-00018548</t>
  </si>
  <si>
    <t>FC- A0004-00018549</t>
  </si>
  <si>
    <t>FC- A0004-00018550</t>
  </si>
  <si>
    <t>FC- A0004-00018551</t>
  </si>
  <si>
    <t>FC- A0004-00018552</t>
  </si>
  <si>
    <t>FC- B0004-00001937</t>
  </si>
  <si>
    <t>FC- B0004-00001938</t>
  </si>
  <si>
    <t>ND- A0004-00000421</t>
  </si>
  <si>
    <t>NC- A0004-00002428</t>
  </si>
  <si>
    <t>FC- A0004-00018553</t>
  </si>
  <si>
    <t>FC- A0004-00018554</t>
  </si>
  <si>
    <t>FC- A0004-00018555</t>
  </si>
  <si>
    <t>FC- A0004-00018556</t>
  </si>
  <si>
    <t>FC- A0004-00018557</t>
  </si>
  <si>
    <t>FC- A0004-00018558</t>
  </si>
  <si>
    <t>FC- A0004-00018559</t>
  </si>
  <si>
    <t>FC- A0006-00000556</t>
  </si>
  <si>
    <t>FC- A0004-00018560</t>
  </si>
  <si>
    <t>FC- A0004-00018561</t>
  </si>
  <si>
    <t>FC- A0004-00018562</t>
  </si>
  <si>
    <t>FC- A0004-00018563</t>
  </si>
  <si>
    <t>NC- A0004-00002429</t>
  </si>
  <si>
    <t>FC- A0004-00018564</t>
  </si>
  <si>
    <t>FC- A0004-00018565</t>
  </si>
  <si>
    <t>FC- A0004-00018566</t>
  </si>
  <si>
    <t>FC- B0004-00001939</t>
  </si>
  <si>
    <t>NC- A0004-00002430</t>
  </si>
  <si>
    <t>NC- A0004-00002431</t>
  </si>
  <si>
    <t>NC- A0004-00002432</t>
  </si>
  <si>
    <t>NC- A0004-00002433</t>
  </si>
  <si>
    <t>NC- A0004-00002434</t>
  </si>
  <si>
    <t>NC- A0004-00002435</t>
  </si>
  <si>
    <t>NC- A0004-00002436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</si>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</sst>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2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right" vertical="top" indent="1" shrinkToFit="1"/>
    </xf>
    <xf numFmtId="4" fontId="2" fillId="0" borderId="0" xfId="0" applyNumberFormat="1" applyFont="1" applyAlignment="1">
      <alignment horizontal="right" vertical="top" indent="4" shrinkToFit="1"/>
    </xf>
    <xf numFmtId="2" fontId="2" fillId="0" borderId="0" xfId="0" applyNumberFormat="1" applyFont="1" applyAlignment="1">
      <alignment horizontal="center" vertical="top" shrinkToFit="1"/>
    </xf>
    <xf numFmtId="2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indent="3" shrinkToFit="1"/>
    </xf>
    <xf numFmtId="4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indent="1" shrinkToFit="1"/>
    </xf>
    <xf numFmtId="2" fontId="2" fillId="0" borderId="0" xfId="0" applyNumberFormat="1" applyFont="1" applyAlignment="1">
      <alignment horizontal="right" vertical="top" indent="4" shrinkToFit="1"/>
    </xf>
    <xf numFmtId="2" fontId="2" fillId="0" borderId="0" xfId="0" applyNumberFormat="1" applyFont="1" applyAlignment="1">
      <alignment horizontal="right" vertical="top" indent="3" shrinkToFit="1"/>
    </xf>
    <xf numFmtId="0" fontId="0" fillId="0" borderId="0" xfId="0" applyAlignment="1">
      <alignment horizontal="left" wrapText="1"/>
    </xf>
    <xf numFmtId="43" fontId="1" fillId="0" borderId="1" xfId="1" applyFont="1" applyBorder="1" applyAlignment="1">
      <alignment horizontal="left" vertical="top" wrapText="1" indent="2"/>
    </xf>
    <xf numFmtId="43" fontId="1" fillId="0" borderId="1" xfId="1" applyFont="1" applyBorder="1" applyAlignment="1">
      <alignment horizontal="left" vertical="top" wrapText="1" indent="1"/>
    </xf>
    <xf numFmtId="43" fontId="1" fillId="0" borderId="1" xfId="1" applyFont="1" applyBorder="1" applyAlignment="1">
      <alignment horizontal="left" vertical="top" wrapText="1"/>
    </xf>
    <xf numFmtId="43" fontId="0" fillId="0" borderId="0" xfId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4" fillId="0" borderId="0" xfId="0" applyFont="1" applyAlignment="1">
      <alignment horizontal="left" vertical="top"/>
    </xf>
    <xf numFmtId="43" fontId="4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98"/>
  <sheetViews>
    <sheetView tabSelected="1" workbookViewId="0">
      <selection activeCell="F89" sqref="F89:I89"/>
    </sheetView>
  </sheetViews>
  <sheetFormatPr baseColWidth="10" defaultColWidth="8.88671875" defaultRowHeight="13.2" x14ac:dyDescent="0.25"/>
  <cols>
    <col min="1" max="1" width="12.88671875" customWidth="1"/>
    <col min="2" max="2" width="18.6640625" customWidth="1"/>
    <col min="3" max="3" width="27.5546875" customWidth="1"/>
    <col min="4" max="4" width="14.44140625" style="19" customWidth="1"/>
    <col min="5" max="5" width="15.109375" style="19" customWidth="1"/>
    <col min="6" max="8" width="17.109375" style="19" customWidth="1"/>
    <col min="9" max="11" width="15.77734375" style="19" customWidth="1"/>
    <col min="12" max="12" width="17.109375" customWidth="1"/>
    <col min="13" max="13" width="11.109375" style="21" customWidth="1"/>
  </cols>
  <sheetData>
    <row r="1" spans="1:13" ht="45.3" customHeight="1" x14ac:dyDescent="0.25">
      <c r="A1" s="1" t="s">
        <v>0</v>
      </c>
      <c r="B1" s="2" t="s">
        <v>1</v>
      </c>
      <c r="C1" s="3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2" t="s">
        <v>11</v>
      </c>
      <c r="M1" s="21" t="s">
        <v>406</v>
      </c>
    </row>
    <row r="2" spans="1:13" hidden="1" x14ac:dyDescent="0.25">
      <c r="A2" s="20">
        <v>45203</v>
      </c>
      <c r="B2" t="s">
        <v>309</v>
      </c>
      <c r="C2" t="s">
        <v>209</v>
      </c>
      <c r="D2" t="s">
        <v>210</v>
      </c>
      <c r="E2" s="19">
        <v>0</v>
      </c>
      <c r="F2" s="19">
        <v>-622500</v>
      </c>
      <c r="G2" s="19">
        <v>0</v>
      </c>
      <c r="H2" s="19">
        <v>0</v>
      </c>
      <c r="I2" s="19">
        <v>-130725</v>
      </c>
      <c r="J2" s="19">
        <v>0</v>
      </c>
      <c r="K2" s="19">
        <v>0</v>
      </c>
      <c r="L2" s="19">
        <v>-753225</v>
      </c>
      <c r="M2" s="22">
        <f>SUM(E2:K2)-L2</f>
        <v>0</v>
      </c>
    </row>
    <row r="3" spans="1:13" hidden="1" x14ac:dyDescent="0.25">
      <c r="A3" s="20">
        <v>45203</v>
      </c>
      <c r="B3" t="s">
        <v>310</v>
      </c>
      <c r="C3" t="s">
        <v>209</v>
      </c>
      <c r="D3" t="s">
        <v>210</v>
      </c>
      <c r="E3" s="19">
        <v>0</v>
      </c>
      <c r="F3" s="19">
        <v>622500</v>
      </c>
      <c r="G3" s="19">
        <v>0</v>
      </c>
      <c r="H3" s="19">
        <v>0</v>
      </c>
      <c r="I3" s="19">
        <v>130725</v>
      </c>
      <c r="J3" s="19">
        <v>0</v>
      </c>
      <c r="K3" s="19">
        <v>0</v>
      </c>
      <c r="L3" s="19">
        <v>753225</v>
      </c>
      <c r="M3" s="22">
        <f t="shared" ref="M3:M66" si="0">SUM(E3:K3)-L3</f>
        <v>0</v>
      </c>
    </row>
    <row r="4" spans="1:13" hidden="1" x14ac:dyDescent="0.25">
      <c r="A4" s="20">
        <v>45208</v>
      </c>
      <c r="B4" t="s">
        <v>311</v>
      </c>
      <c r="C4" t="s">
        <v>211</v>
      </c>
      <c r="D4" t="s">
        <v>212</v>
      </c>
      <c r="E4" s="19">
        <v>-19200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-19200</v>
      </c>
      <c r="M4" s="22">
        <f t="shared" si="0"/>
        <v>0</v>
      </c>
    </row>
    <row r="5" spans="1:13" hidden="1" x14ac:dyDescent="0.25">
      <c r="A5" s="20">
        <v>45208</v>
      </c>
      <c r="B5" t="s">
        <v>312</v>
      </c>
      <c r="C5" t="s">
        <v>213</v>
      </c>
      <c r="D5" t="s">
        <v>214</v>
      </c>
      <c r="E5" s="19">
        <v>-19200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-19200</v>
      </c>
      <c r="M5" s="22">
        <f t="shared" si="0"/>
        <v>0</v>
      </c>
    </row>
    <row r="6" spans="1:13" hidden="1" x14ac:dyDescent="0.25">
      <c r="A6" s="20">
        <v>45208</v>
      </c>
      <c r="B6" t="s">
        <v>313</v>
      </c>
      <c r="C6" t="s">
        <v>215</v>
      </c>
      <c r="D6" t="s">
        <v>216</v>
      </c>
      <c r="E6" s="19">
        <v>0</v>
      </c>
      <c r="F6" s="19">
        <v>590000</v>
      </c>
      <c r="G6" s="19">
        <v>0</v>
      </c>
      <c r="H6" s="19">
        <v>0</v>
      </c>
      <c r="I6" s="19">
        <v>123900</v>
      </c>
      <c r="J6" s="19">
        <v>0</v>
      </c>
      <c r="K6" s="19">
        <v>0</v>
      </c>
      <c r="L6" s="19">
        <v>713900</v>
      </c>
      <c r="M6" s="22">
        <f t="shared" si="0"/>
        <v>0</v>
      </c>
    </row>
    <row r="7" spans="1:13" hidden="1" x14ac:dyDescent="0.25">
      <c r="A7" s="20">
        <v>45208</v>
      </c>
      <c r="B7" t="s">
        <v>314</v>
      </c>
      <c r="C7" t="s">
        <v>215</v>
      </c>
      <c r="D7" t="s">
        <v>216</v>
      </c>
      <c r="E7" s="19">
        <v>19200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19200</v>
      </c>
      <c r="M7" s="22">
        <f t="shared" si="0"/>
        <v>0</v>
      </c>
    </row>
    <row r="8" spans="1:13" hidden="1" x14ac:dyDescent="0.25">
      <c r="A8" s="20">
        <v>45208</v>
      </c>
      <c r="B8" t="s">
        <v>315</v>
      </c>
      <c r="C8" t="s">
        <v>211</v>
      </c>
      <c r="D8" t="s">
        <v>212</v>
      </c>
      <c r="E8" s="19">
        <v>0</v>
      </c>
      <c r="F8" s="19">
        <v>170000</v>
      </c>
      <c r="G8" s="19">
        <v>0</v>
      </c>
      <c r="H8" s="19">
        <v>0</v>
      </c>
      <c r="I8" s="19">
        <v>35700</v>
      </c>
      <c r="J8" s="19">
        <v>0</v>
      </c>
      <c r="K8" s="19">
        <v>0</v>
      </c>
      <c r="L8" s="19">
        <v>205700</v>
      </c>
      <c r="M8" s="22">
        <f t="shared" si="0"/>
        <v>0</v>
      </c>
    </row>
    <row r="9" spans="1:13" hidden="1" x14ac:dyDescent="0.25">
      <c r="A9" s="20">
        <v>45208</v>
      </c>
      <c r="B9" t="s">
        <v>316</v>
      </c>
      <c r="C9" t="s">
        <v>211</v>
      </c>
      <c r="D9" t="s">
        <v>212</v>
      </c>
      <c r="E9" s="19">
        <v>19200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19200</v>
      </c>
      <c r="M9" s="22">
        <f t="shared" si="0"/>
        <v>0</v>
      </c>
    </row>
    <row r="10" spans="1:13" hidden="1" x14ac:dyDescent="0.25">
      <c r="A10" s="20">
        <v>45208</v>
      </c>
      <c r="B10" t="s">
        <v>317</v>
      </c>
      <c r="C10" t="s">
        <v>217</v>
      </c>
      <c r="D10" t="s">
        <v>218</v>
      </c>
      <c r="E10" s="19">
        <v>0</v>
      </c>
      <c r="F10" s="19">
        <v>13500000</v>
      </c>
      <c r="G10" s="19">
        <v>0</v>
      </c>
      <c r="H10" s="19">
        <v>0</v>
      </c>
      <c r="I10" s="19">
        <v>2835000</v>
      </c>
      <c r="J10" s="19">
        <v>0</v>
      </c>
      <c r="K10" s="19">
        <v>0</v>
      </c>
      <c r="L10" s="19">
        <v>16335000</v>
      </c>
      <c r="M10" s="22">
        <f t="shared" si="0"/>
        <v>0</v>
      </c>
    </row>
    <row r="11" spans="1:13" hidden="1" x14ac:dyDescent="0.25">
      <c r="A11" s="20">
        <v>45208</v>
      </c>
      <c r="B11" t="s">
        <v>318</v>
      </c>
      <c r="C11" t="s">
        <v>217</v>
      </c>
      <c r="D11" t="s">
        <v>218</v>
      </c>
      <c r="E11" s="19">
        <v>19200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19200</v>
      </c>
      <c r="M11" s="22">
        <f t="shared" si="0"/>
        <v>0</v>
      </c>
    </row>
    <row r="12" spans="1:13" hidden="1" x14ac:dyDescent="0.25">
      <c r="A12" s="20">
        <v>45208</v>
      </c>
      <c r="B12" t="s">
        <v>319</v>
      </c>
      <c r="C12" t="s">
        <v>219</v>
      </c>
      <c r="D12" t="s">
        <v>220</v>
      </c>
      <c r="E12" s="19">
        <v>0</v>
      </c>
      <c r="F12" s="19">
        <v>480000</v>
      </c>
      <c r="G12" s="19">
        <v>0</v>
      </c>
      <c r="H12" s="19">
        <v>0</v>
      </c>
      <c r="I12" s="19">
        <v>100800</v>
      </c>
      <c r="J12" s="19">
        <v>0</v>
      </c>
      <c r="K12" s="19">
        <v>0</v>
      </c>
      <c r="L12" s="19">
        <v>580800</v>
      </c>
      <c r="M12" s="22">
        <f t="shared" si="0"/>
        <v>0</v>
      </c>
    </row>
    <row r="13" spans="1:13" hidden="1" x14ac:dyDescent="0.25">
      <c r="A13" s="20">
        <v>45208</v>
      </c>
      <c r="B13" t="s">
        <v>320</v>
      </c>
      <c r="C13" t="s">
        <v>219</v>
      </c>
      <c r="D13" t="s">
        <v>220</v>
      </c>
      <c r="E13" s="19">
        <v>19200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19200</v>
      </c>
      <c r="M13" s="22">
        <f t="shared" si="0"/>
        <v>0</v>
      </c>
    </row>
    <row r="14" spans="1:13" hidden="1" x14ac:dyDescent="0.25">
      <c r="A14" s="20">
        <v>45208</v>
      </c>
      <c r="B14" t="s">
        <v>321</v>
      </c>
      <c r="C14" t="s">
        <v>221</v>
      </c>
      <c r="D14" t="s">
        <v>222</v>
      </c>
      <c r="E14" s="19">
        <v>0</v>
      </c>
      <c r="F14" s="19">
        <v>4900000</v>
      </c>
      <c r="G14" s="19">
        <v>0</v>
      </c>
      <c r="H14" s="19">
        <v>0</v>
      </c>
      <c r="I14" s="19">
        <v>1029000</v>
      </c>
      <c r="J14" s="19">
        <v>0</v>
      </c>
      <c r="K14" s="19">
        <v>0</v>
      </c>
      <c r="L14" s="19">
        <v>5929000</v>
      </c>
      <c r="M14" s="22">
        <f t="shared" si="0"/>
        <v>0</v>
      </c>
    </row>
    <row r="15" spans="1:13" hidden="1" x14ac:dyDescent="0.25">
      <c r="A15" s="20">
        <v>45208</v>
      </c>
      <c r="B15" t="s">
        <v>322</v>
      </c>
      <c r="C15" t="s">
        <v>221</v>
      </c>
      <c r="D15" t="s">
        <v>222</v>
      </c>
      <c r="E15" s="19">
        <v>19200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19200</v>
      </c>
      <c r="M15" s="22">
        <f t="shared" si="0"/>
        <v>0</v>
      </c>
    </row>
    <row r="16" spans="1:13" hidden="1" x14ac:dyDescent="0.25">
      <c r="A16" s="20">
        <v>45208</v>
      </c>
      <c r="B16" t="s">
        <v>323</v>
      </c>
      <c r="C16" t="s">
        <v>223</v>
      </c>
      <c r="D16" t="s">
        <v>224</v>
      </c>
      <c r="E16" s="19">
        <v>0</v>
      </c>
      <c r="F16" s="19">
        <v>660000</v>
      </c>
      <c r="G16" s="19">
        <v>0</v>
      </c>
      <c r="H16" s="19">
        <v>0</v>
      </c>
      <c r="I16" s="19">
        <v>138600</v>
      </c>
      <c r="J16" s="19">
        <v>0</v>
      </c>
      <c r="K16" s="19">
        <v>0</v>
      </c>
      <c r="L16" s="19">
        <v>798600</v>
      </c>
      <c r="M16" s="22">
        <f t="shared" si="0"/>
        <v>0</v>
      </c>
    </row>
    <row r="17" spans="1:13" hidden="1" x14ac:dyDescent="0.25">
      <c r="A17" s="20">
        <v>45208</v>
      </c>
      <c r="B17" t="s">
        <v>324</v>
      </c>
      <c r="C17" t="s">
        <v>223</v>
      </c>
      <c r="D17" t="s">
        <v>224</v>
      </c>
      <c r="E17" s="19">
        <v>19200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19200</v>
      </c>
      <c r="M17" s="22">
        <f t="shared" si="0"/>
        <v>0</v>
      </c>
    </row>
    <row r="18" spans="1:13" hidden="1" x14ac:dyDescent="0.25">
      <c r="A18" s="20">
        <v>45208</v>
      </c>
      <c r="B18" t="s">
        <v>325</v>
      </c>
      <c r="C18" t="s">
        <v>225</v>
      </c>
      <c r="D18" t="s">
        <v>226</v>
      </c>
      <c r="E18" s="19">
        <v>0</v>
      </c>
      <c r="F18" s="19">
        <v>390000</v>
      </c>
      <c r="G18" s="19">
        <v>0</v>
      </c>
      <c r="H18" s="19">
        <v>0</v>
      </c>
      <c r="I18" s="19">
        <v>81900</v>
      </c>
      <c r="J18" s="19">
        <v>0</v>
      </c>
      <c r="K18" s="19">
        <v>0</v>
      </c>
      <c r="L18" s="19">
        <v>471900</v>
      </c>
      <c r="M18" s="22">
        <f t="shared" si="0"/>
        <v>0</v>
      </c>
    </row>
    <row r="19" spans="1:13" hidden="1" x14ac:dyDescent="0.25">
      <c r="A19" s="20">
        <v>45208</v>
      </c>
      <c r="B19" t="s">
        <v>326</v>
      </c>
      <c r="C19" t="s">
        <v>225</v>
      </c>
      <c r="D19" t="s">
        <v>226</v>
      </c>
      <c r="E19" s="19">
        <v>19200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19200</v>
      </c>
      <c r="M19" s="22">
        <f t="shared" si="0"/>
        <v>0</v>
      </c>
    </row>
    <row r="20" spans="1:13" hidden="1" x14ac:dyDescent="0.25">
      <c r="A20" s="20">
        <v>45208</v>
      </c>
      <c r="B20" t="s">
        <v>327</v>
      </c>
      <c r="C20" t="s">
        <v>213</v>
      </c>
      <c r="D20" t="s">
        <v>214</v>
      </c>
      <c r="E20" s="19">
        <v>0</v>
      </c>
      <c r="F20" s="19">
        <v>40000</v>
      </c>
      <c r="G20" s="19">
        <v>0</v>
      </c>
      <c r="H20" s="19">
        <v>0</v>
      </c>
      <c r="I20" s="19">
        <v>8400</v>
      </c>
      <c r="J20" s="19">
        <v>0</v>
      </c>
      <c r="K20" s="19">
        <v>0</v>
      </c>
      <c r="L20" s="19">
        <v>48400</v>
      </c>
      <c r="M20" s="22">
        <f t="shared" si="0"/>
        <v>0</v>
      </c>
    </row>
    <row r="21" spans="1:13" hidden="1" x14ac:dyDescent="0.25">
      <c r="A21" s="20">
        <v>45208</v>
      </c>
      <c r="B21" t="s">
        <v>328</v>
      </c>
      <c r="C21" t="s">
        <v>213</v>
      </c>
      <c r="D21" t="s">
        <v>214</v>
      </c>
      <c r="E21" s="19">
        <v>19200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19200</v>
      </c>
      <c r="M21" s="22">
        <f t="shared" si="0"/>
        <v>0</v>
      </c>
    </row>
    <row r="22" spans="1:13" hidden="1" x14ac:dyDescent="0.25">
      <c r="A22" s="20">
        <v>45208</v>
      </c>
      <c r="B22" t="s">
        <v>329</v>
      </c>
      <c r="C22" t="s">
        <v>227</v>
      </c>
      <c r="D22" t="s">
        <v>228</v>
      </c>
      <c r="E22" s="19">
        <v>0</v>
      </c>
      <c r="F22" s="19">
        <v>620000</v>
      </c>
      <c r="G22" s="19">
        <v>0</v>
      </c>
      <c r="H22" s="19">
        <v>0</v>
      </c>
      <c r="I22" s="19">
        <v>130200</v>
      </c>
      <c r="J22" s="19">
        <v>0</v>
      </c>
      <c r="K22" s="19">
        <v>0</v>
      </c>
      <c r="L22" s="19">
        <v>750200</v>
      </c>
      <c r="M22" s="22">
        <f t="shared" si="0"/>
        <v>0</v>
      </c>
    </row>
    <row r="23" spans="1:13" hidden="1" x14ac:dyDescent="0.25">
      <c r="A23" s="20">
        <v>45208</v>
      </c>
      <c r="B23" t="s">
        <v>330</v>
      </c>
      <c r="C23" t="s">
        <v>227</v>
      </c>
      <c r="D23" t="s">
        <v>228</v>
      </c>
      <c r="E23" s="19">
        <v>19200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19200</v>
      </c>
      <c r="M23" s="22">
        <f t="shared" si="0"/>
        <v>0</v>
      </c>
    </row>
    <row r="24" spans="1:13" hidden="1" x14ac:dyDescent="0.25">
      <c r="A24" s="20">
        <v>45208</v>
      </c>
      <c r="B24" t="s">
        <v>331</v>
      </c>
      <c r="C24" t="s">
        <v>229</v>
      </c>
      <c r="D24" t="s">
        <v>230</v>
      </c>
      <c r="E24" s="19">
        <v>0</v>
      </c>
      <c r="F24" s="19">
        <v>7120000</v>
      </c>
      <c r="G24" s="19">
        <v>0</v>
      </c>
      <c r="H24" s="19">
        <v>0</v>
      </c>
      <c r="I24" s="19">
        <v>1495200</v>
      </c>
      <c r="J24" s="19">
        <v>0</v>
      </c>
      <c r="K24" s="19">
        <v>0</v>
      </c>
      <c r="L24" s="19">
        <v>8615200</v>
      </c>
      <c r="M24" s="22">
        <f t="shared" si="0"/>
        <v>0</v>
      </c>
    </row>
    <row r="25" spans="1:13" hidden="1" x14ac:dyDescent="0.25">
      <c r="A25" s="20">
        <v>45208</v>
      </c>
      <c r="B25" t="s">
        <v>332</v>
      </c>
      <c r="C25" t="s">
        <v>229</v>
      </c>
      <c r="D25" t="s">
        <v>230</v>
      </c>
      <c r="E25" s="19">
        <v>19200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19200</v>
      </c>
      <c r="M25" s="22">
        <f t="shared" si="0"/>
        <v>0</v>
      </c>
    </row>
    <row r="26" spans="1:13" hidden="1" x14ac:dyDescent="0.25">
      <c r="A26" s="20">
        <v>45208</v>
      </c>
      <c r="B26" t="s">
        <v>333</v>
      </c>
      <c r="C26" t="s">
        <v>231</v>
      </c>
      <c r="D26" t="s">
        <v>232</v>
      </c>
      <c r="E26" s="19">
        <v>0</v>
      </c>
      <c r="F26" s="19">
        <v>7800000</v>
      </c>
      <c r="G26" s="19">
        <v>0</v>
      </c>
      <c r="H26" s="19">
        <v>0</v>
      </c>
      <c r="I26" s="19">
        <v>1638000</v>
      </c>
      <c r="J26" s="19">
        <v>0</v>
      </c>
      <c r="K26" s="19">
        <v>0</v>
      </c>
      <c r="L26" s="19">
        <v>9438000</v>
      </c>
      <c r="M26" s="22">
        <f t="shared" si="0"/>
        <v>0</v>
      </c>
    </row>
    <row r="27" spans="1:13" hidden="1" x14ac:dyDescent="0.25">
      <c r="A27" s="20">
        <v>45208</v>
      </c>
      <c r="B27" t="s">
        <v>334</v>
      </c>
      <c r="C27" t="s">
        <v>231</v>
      </c>
      <c r="D27" t="s">
        <v>232</v>
      </c>
      <c r="E27" s="19">
        <v>19200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19200</v>
      </c>
      <c r="M27" s="22">
        <f t="shared" si="0"/>
        <v>0</v>
      </c>
    </row>
    <row r="28" spans="1:13" hidden="1" x14ac:dyDescent="0.25">
      <c r="A28" s="20">
        <v>45208</v>
      </c>
      <c r="B28" t="s">
        <v>335</v>
      </c>
      <c r="C28" t="s">
        <v>233</v>
      </c>
      <c r="D28" t="s">
        <v>234</v>
      </c>
      <c r="E28" s="19">
        <v>0</v>
      </c>
      <c r="F28" s="19">
        <v>510000</v>
      </c>
      <c r="G28" s="19">
        <v>0</v>
      </c>
      <c r="H28" s="19">
        <v>0</v>
      </c>
      <c r="I28" s="19">
        <v>107100</v>
      </c>
      <c r="J28" s="19">
        <v>0</v>
      </c>
      <c r="K28" s="19">
        <v>0</v>
      </c>
      <c r="L28" s="19">
        <v>617100</v>
      </c>
      <c r="M28" s="22">
        <f t="shared" si="0"/>
        <v>0</v>
      </c>
    </row>
    <row r="29" spans="1:13" hidden="1" x14ac:dyDescent="0.25">
      <c r="A29" s="20">
        <v>45208</v>
      </c>
      <c r="B29" t="s">
        <v>336</v>
      </c>
      <c r="C29" t="s">
        <v>233</v>
      </c>
      <c r="D29" t="s">
        <v>234</v>
      </c>
      <c r="E29" s="19">
        <v>19200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19200</v>
      </c>
      <c r="M29" s="22">
        <f t="shared" si="0"/>
        <v>0</v>
      </c>
    </row>
    <row r="30" spans="1:13" hidden="1" x14ac:dyDescent="0.25">
      <c r="A30" s="20">
        <v>45208</v>
      </c>
      <c r="B30" t="s">
        <v>337</v>
      </c>
      <c r="C30" t="s">
        <v>235</v>
      </c>
      <c r="D30" t="s">
        <v>236</v>
      </c>
      <c r="E30" s="19">
        <v>0</v>
      </c>
      <c r="F30" s="19">
        <v>4890000</v>
      </c>
      <c r="G30" s="19">
        <v>0</v>
      </c>
      <c r="H30" s="19">
        <v>0</v>
      </c>
      <c r="I30" s="19">
        <v>1026900</v>
      </c>
      <c r="J30" s="19">
        <v>0</v>
      </c>
      <c r="K30" s="19">
        <v>0</v>
      </c>
      <c r="L30" s="19">
        <v>5916900</v>
      </c>
      <c r="M30" s="22">
        <f t="shared" si="0"/>
        <v>0</v>
      </c>
    </row>
    <row r="31" spans="1:13" hidden="1" x14ac:dyDescent="0.25">
      <c r="A31" s="20">
        <v>45208</v>
      </c>
      <c r="B31" t="s">
        <v>338</v>
      </c>
      <c r="C31" t="s">
        <v>235</v>
      </c>
      <c r="D31" t="s">
        <v>236</v>
      </c>
      <c r="E31" s="19">
        <v>19200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19200</v>
      </c>
      <c r="M31" s="22">
        <f t="shared" si="0"/>
        <v>0</v>
      </c>
    </row>
    <row r="32" spans="1:13" hidden="1" x14ac:dyDescent="0.25">
      <c r="A32" s="20">
        <v>45208</v>
      </c>
      <c r="B32" t="s">
        <v>339</v>
      </c>
      <c r="C32" t="s">
        <v>237</v>
      </c>
      <c r="D32" t="s">
        <v>238</v>
      </c>
      <c r="E32" s="19">
        <v>0</v>
      </c>
      <c r="F32" s="19">
        <v>52290000</v>
      </c>
      <c r="G32" s="19">
        <v>0</v>
      </c>
      <c r="H32" s="19">
        <v>0</v>
      </c>
      <c r="I32" s="19">
        <v>10980900</v>
      </c>
      <c r="J32" s="19">
        <v>0</v>
      </c>
      <c r="K32" s="19">
        <v>0</v>
      </c>
      <c r="L32" s="19">
        <v>63270900</v>
      </c>
      <c r="M32" s="22">
        <f t="shared" si="0"/>
        <v>0</v>
      </c>
    </row>
    <row r="33" spans="1:13" hidden="1" x14ac:dyDescent="0.25">
      <c r="A33" s="20">
        <v>45208</v>
      </c>
      <c r="B33" t="s">
        <v>340</v>
      </c>
      <c r="C33" t="s">
        <v>229</v>
      </c>
      <c r="D33" t="s">
        <v>230</v>
      </c>
      <c r="E33" s="19">
        <v>19200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19200</v>
      </c>
      <c r="M33" s="22">
        <f t="shared" si="0"/>
        <v>0</v>
      </c>
    </row>
    <row r="34" spans="1:13" hidden="1" x14ac:dyDescent="0.25">
      <c r="A34" s="20">
        <v>45208</v>
      </c>
      <c r="B34" t="s">
        <v>341</v>
      </c>
      <c r="C34" t="s">
        <v>235</v>
      </c>
      <c r="D34" t="s">
        <v>236</v>
      </c>
      <c r="E34" s="19">
        <v>19200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19200</v>
      </c>
      <c r="M34" s="22">
        <f t="shared" si="0"/>
        <v>0</v>
      </c>
    </row>
    <row r="35" spans="1:13" hidden="1" x14ac:dyDescent="0.25">
      <c r="A35" s="20">
        <v>45208</v>
      </c>
      <c r="B35" t="s">
        <v>342</v>
      </c>
      <c r="C35" t="s">
        <v>235</v>
      </c>
      <c r="D35" t="s">
        <v>236</v>
      </c>
      <c r="E35" s="19">
        <v>19200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19200</v>
      </c>
      <c r="M35" s="22">
        <f t="shared" si="0"/>
        <v>0</v>
      </c>
    </row>
    <row r="36" spans="1:13" hidden="1" x14ac:dyDescent="0.25">
      <c r="A36" s="20">
        <v>45208</v>
      </c>
      <c r="B36" t="s">
        <v>343</v>
      </c>
      <c r="C36" t="s">
        <v>237</v>
      </c>
      <c r="D36" t="s">
        <v>238</v>
      </c>
      <c r="E36" s="19">
        <v>153600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153600</v>
      </c>
      <c r="M36" s="22">
        <f t="shared" si="0"/>
        <v>0</v>
      </c>
    </row>
    <row r="37" spans="1:13" hidden="1" x14ac:dyDescent="0.25">
      <c r="A37" s="20">
        <v>45208</v>
      </c>
      <c r="B37" t="s">
        <v>344</v>
      </c>
      <c r="C37" t="s">
        <v>239</v>
      </c>
      <c r="D37" t="s">
        <v>240</v>
      </c>
      <c r="E37" s="19">
        <v>0</v>
      </c>
      <c r="F37" s="19">
        <v>610000</v>
      </c>
      <c r="G37" s="19">
        <v>0</v>
      </c>
      <c r="H37" s="19">
        <v>0</v>
      </c>
      <c r="I37" s="19">
        <v>128100</v>
      </c>
      <c r="J37" s="19">
        <v>0</v>
      </c>
      <c r="K37" s="19">
        <v>0</v>
      </c>
      <c r="L37" s="19">
        <v>738100</v>
      </c>
      <c r="M37" s="22">
        <f t="shared" si="0"/>
        <v>0</v>
      </c>
    </row>
    <row r="38" spans="1:13" hidden="1" x14ac:dyDescent="0.25">
      <c r="A38" s="20">
        <v>45208</v>
      </c>
      <c r="B38" t="s">
        <v>345</v>
      </c>
      <c r="C38" t="s">
        <v>239</v>
      </c>
      <c r="D38" t="s">
        <v>240</v>
      </c>
      <c r="E38" s="19">
        <v>19200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19200</v>
      </c>
      <c r="M38" s="22">
        <f t="shared" si="0"/>
        <v>0</v>
      </c>
    </row>
    <row r="39" spans="1:13" hidden="1" x14ac:dyDescent="0.25">
      <c r="A39" s="20">
        <v>45208</v>
      </c>
      <c r="B39" t="s">
        <v>346</v>
      </c>
      <c r="C39" t="s">
        <v>241</v>
      </c>
      <c r="D39" t="s">
        <v>242</v>
      </c>
      <c r="E39" s="19">
        <v>0</v>
      </c>
      <c r="F39" s="19">
        <v>370000</v>
      </c>
      <c r="G39" s="19">
        <v>0</v>
      </c>
      <c r="H39" s="19">
        <v>0</v>
      </c>
      <c r="I39" s="19">
        <v>77700</v>
      </c>
      <c r="J39" s="19">
        <v>0</v>
      </c>
      <c r="K39" s="19">
        <v>0</v>
      </c>
      <c r="L39" s="19">
        <v>447700</v>
      </c>
      <c r="M39" s="22">
        <f t="shared" si="0"/>
        <v>0</v>
      </c>
    </row>
    <row r="40" spans="1:13" hidden="1" x14ac:dyDescent="0.25">
      <c r="A40" s="20">
        <v>45208</v>
      </c>
      <c r="B40" t="s">
        <v>347</v>
      </c>
      <c r="C40" t="s">
        <v>241</v>
      </c>
      <c r="D40" t="s">
        <v>242</v>
      </c>
      <c r="E40" s="19">
        <v>19200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19200</v>
      </c>
      <c r="M40" s="22">
        <f t="shared" si="0"/>
        <v>0</v>
      </c>
    </row>
    <row r="41" spans="1:13" hidden="1" x14ac:dyDescent="0.25">
      <c r="A41" s="20">
        <v>45208</v>
      </c>
      <c r="B41" t="s">
        <v>348</v>
      </c>
      <c r="C41" t="s">
        <v>243</v>
      </c>
      <c r="D41" t="s">
        <v>244</v>
      </c>
      <c r="E41" s="19">
        <v>0</v>
      </c>
      <c r="F41" s="19">
        <v>170000</v>
      </c>
      <c r="G41" s="19">
        <v>0</v>
      </c>
      <c r="H41" s="19">
        <v>0</v>
      </c>
      <c r="I41" s="19">
        <v>35700</v>
      </c>
      <c r="J41" s="19">
        <v>0</v>
      </c>
      <c r="K41" s="19">
        <v>0</v>
      </c>
      <c r="L41" s="19">
        <v>205700</v>
      </c>
      <c r="M41" s="22">
        <f t="shared" si="0"/>
        <v>0</v>
      </c>
    </row>
    <row r="42" spans="1:13" hidden="1" x14ac:dyDescent="0.25">
      <c r="A42" s="20">
        <v>45208</v>
      </c>
      <c r="B42" t="s">
        <v>349</v>
      </c>
      <c r="C42" t="s">
        <v>245</v>
      </c>
      <c r="D42" t="s">
        <v>246</v>
      </c>
      <c r="E42" s="19">
        <v>0</v>
      </c>
      <c r="F42" s="19">
        <v>2190000</v>
      </c>
      <c r="G42" s="19">
        <v>0</v>
      </c>
      <c r="H42" s="19">
        <v>0</v>
      </c>
      <c r="I42" s="19">
        <v>459900</v>
      </c>
      <c r="J42" s="19">
        <v>0</v>
      </c>
      <c r="K42" s="19">
        <v>0</v>
      </c>
      <c r="L42" s="19">
        <v>2649900</v>
      </c>
      <c r="M42" s="22">
        <f t="shared" si="0"/>
        <v>0</v>
      </c>
    </row>
    <row r="43" spans="1:13" hidden="1" x14ac:dyDescent="0.25">
      <c r="A43" s="20">
        <v>45208</v>
      </c>
      <c r="B43" t="s">
        <v>350</v>
      </c>
      <c r="C43" t="s">
        <v>245</v>
      </c>
      <c r="D43" t="s">
        <v>246</v>
      </c>
      <c r="E43" s="19">
        <v>57600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57600</v>
      </c>
      <c r="M43" s="22">
        <f t="shared" si="0"/>
        <v>0</v>
      </c>
    </row>
    <row r="44" spans="1:13" hidden="1" x14ac:dyDescent="0.25">
      <c r="A44" s="20">
        <v>45208</v>
      </c>
      <c r="B44" t="s">
        <v>351</v>
      </c>
      <c r="C44" t="s">
        <v>247</v>
      </c>
      <c r="D44" t="s">
        <v>248</v>
      </c>
      <c r="E44" s="19">
        <v>0</v>
      </c>
      <c r="F44" s="19">
        <v>27500000</v>
      </c>
      <c r="G44" s="19">
        <v>0</v>
      </c>
      <c r="H44" s="19">
        <v>0</v>
      </c>
      <c r="I44" s="19">
        <v>5775000</v>
      </c>
      <c r="J44" s="19">
        <v>0</v>
      </c>
      <c r="K44" s="19">
        <v>0</v>
      </c>
      <c r="L44" s="19">
        <v>33275000</v>
      </c>
      <c r="M44" s="22">
        <f t="shared" si="0"/>
        <v>0</v>
      </c>
    </row>
    <row r="45" spans="1:13" hidden="1" x14ac:dyDescent="0.25">
      <c r="A45" s="20">
        <v>45208</v>
      </c>
      <c r="B45" t="s">
        <v>352</v>
      </c>
      <c r="C45" t="s">
        <v>247</v>
      </c>
      <c r="D45" t="s">
        <v>248</v>
      </c>
      <c r="E45" s="19">
        <v>57600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57600</v>
      </c>
      <c r="M45" s="22">
        <f t="shared" si="0"/>
        <v>0</v>
      </c>
    </row>
    <row r="46" spans="1:13" hidden="1" x14ac:dyDescent="0.25">
      <c r="A46" s="20">
        <v>45209</v>
      </c>
      <c r="B46" t="s">
        <v>353</v>
      </c>
      <c r="C46" t="s">
        <v>249</v>
      </c>
      <c r="D46" t="s">
        <v>250</v>
      </c>
      <c r="E46" s="19">
        <v>0</v>
      </c>
      <c r="F46" s="19">
        <v>-10200000</v>
      </c>
      <c r="G46" s="19">
        <v>0</v>
      </c>
      <c r="H46" s="19">
        <v>0</v>
      </c>
      <c r="I46" s="19">
        <v>-2142000</v>
      </c>
      <c r="J46" s="19">
        <v>0</v>
      </c>
      <c r="K46" s="19">
        <v>0</v>
      </c>
      <c r="L46" s="19">
        <v>-12342000</v>
      </c>
      <c r="M46" s="22">
        <f t="shared" si="0"/>
        <v>0</v>
      </c>
    </row>
    <row r="47" spans="1:13" hidden="1" x14ac:dyDescent="0.25">
      <c r="A47" s="20">
        <v>45209</v>
      </c>
      <c r="B47" t="s">
        <v>354</v>
      </c>
      <c r="C47" t="s">
        <v>249</v>
      </c>
      <c r="D47" t="s">
        <v>250</v>
      </c>
      <c r="E47" s="19">
        <v>-38400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-38400</v>
      </c>
      <c r="M47" s="22">
        <f t="shared" si="0"/>
        <v>0</v>
      </c>
    </row>
    <row r="48" spans="1:13" hidden="1" x14ac:dyDescent="0.25">
      <c r="A48" s="20">
        <v>45209</v>
      </c>
      <c r="B48" t="s">
        <v>355</v>
      </c>
      <c r="C48" t="s">
        <v>251</v>
      </c>
      <c r="D48" t="s">
        <v>252</v>
      </c>
      <c r="E48" s="19">
        <v>0</v>
      </c>
      <c r="F48" s="19">
        <v>1420000</v>
      </c>
      <c r="G48" s="19">
        <v>0</v>
      </c>
      <c r="H48" s="19">
        <v>0</v>
      </c>
      <c r="I48" s="19">
        <v>298200</v>
      </c>
      <c r="J48" s="19">
        <v>0</v>
      </c>
      <c r="K48" s="19">
        <v>0</v>
      </c>
      <c r="L48" s="19">
        <v>1718200</v>
      </c>
      <c r="M48" s="22">
        <f t="shared" si="0"/>
        <v>0</v>
      </c>
    </row>
    <row r="49" spans="1:13" hidden="1" x14ac:dyDescent="0.25">
      <c r="A49" s="20">
        <v>45209</v>
      </c>
      <c r="B49" t="s">
        <v>356</v>
      </c>
      <c r="C49" t="s">
        <v>251</v>
      </c>
      <c r="D49" t="s">
        <v>252</v>
      </c>
      <c r="E49" s="19">
        <v>57600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57600</v>
      </c>
      <c r="M49" s="22">
        <f t="shared" si="0"/>
        <v>0</v>
      </c>
    </row>
    <row r="50" spans="1:13" hidden="1" x14ac:dyDescent="0.25">
      <c r="A50" s="20">
        <v>45209</v>
      </c>
      <c r="B50" t="s">
        <v>357</v>
      </c>
      <c r="C50" t="s">
        <v>253</v>
      </c>
      <c r="D50" t="s">
        <v>254</v>
      </c>
      <c r="E50" s="19">
        <v>0</v>
      </c>
      <c r="F50" s="19">
        <v>610000</v>
      </c>
      <c r="G50" s="19">
        <v>0</v>
      </c>
      <c r="H50" s="19">
        <v>0</v>
      </c>
      <c r="I50" s="19">
        <v>128100</v>
      </c>
      <c r="J50" s="19">
        <v>0</v>
      </c>
      <c r="K50" s="19">
        <v>0</v>
      </c>
      <c r="L50" s="19">
        <v>738100</v>
      </c>
      <c r="M50" s="22">
        <f t="shared" si="0"/>
        <v>0</v>
      </c>
    </row>
    <row r="51" spans="1:13" hidden="1" x14ac:dyDescent="0.25">
      <c r="A51" s="20">
        <v>45209</v>
      </c>
      <c r="B51" t="s">
        <v>358</v>
      </c>
      <c r="C51" t="s">
        <v>253</v>
      </c>
      <c r="D51" t="s">
        <v>254</v>
      </c>
      <c r="E51" s="19">
        <v>19200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19200</v>
      </c>
      <c r="M51" s="22">
        <f t="shared" si="0"/>
        <v>0</v>
      </c>
    </row>
    <row r="52" spans="1:13" hidden="1" x14ac:dyDescent="0.25">
      <c r="A52" s="20">
        <v>45209</v>
      </c>
      <c r="B52" t="s">
        <v>359</v>
      </c>
      <c r="C52" t="s">
        <v>255</v>
      </c>
      <c r="D52" t="s">
        <v>256</v>
      </c>
      <c r="E52" s="19">
        <v>0</v>
      </c>
      <c r="F52" s="19">
        <v>5500000</v>
      </c>
      <c r="G52" s="19">
        <v>0</v>
      </c>
      <c r="H52" s="19">
        <v>0</v>
      </c>
      <c r="I52" s="19">
        <v>1155000</v>
      </c>
      <c r="J52" s="19">
        <v>0</v>
      </c>
      <c r="K52" s="19">
        <v>0</v>
      </c>
      <c r="L52" s="19">
        <v>6655000</v>
      </c>
      <c r="M52" s="22">
        <f t="shared" si="0"/>
        <v>0</v>
      </c>
    </row>
    <row r="53" spans="1:13" hidden="1" x14ac:dyDescent="0.25">
      <c r="A53" s="20">
        <v>45209</v>
      </c>
      <c r="B53" t="s">
        <v>360</v>
      </c>
      <c r="C53" t="s">
        <v>255</v>
      </c>
      <c r="D53" t="s">
        <v>256</v>
      </c>
      <c r="E53" s="19">
        <v>19200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19200</v>
      </c>
      <c r="M53" s="22">
        <f t="shared" si="0"/>
        <v>0</v>
      </c>
    </row>
    <row r="54" spans="1:13" hidden="1" x14ac:dyDescent="0.25">
      <c r="A54" s="20">
        <v>45209</v>
      </c>
      <c r="B54" t="s">
        <v>361</v>
      </c>
      <c r="C54" t="s">
        <v>257</v>
      </c>
      <c r="D54" t="s">
        <v>258</v>
      </c>
      <c r="E54" s="19">
        <v>0</v>
      </c>
      <c r="F54" s="19">
        <v>110000</v>
      </c>
      <c r="G54" s="19">
        <v>0</v>
      </c>
      <c r="H54" s="19">
        <v>0</v>
      </c>
      <c r="I54" s="19">
        <v>23100</v>
      </c>
      <c r="J54" s="19">
        <v>0</v>
      </c>
      <c r="K54" s="19">
        <v>0</v>
      </c>
      <c r="L54" s="19">
        <v>133100</v>
      </c>
      <c r="M54" s="22">
        <f t="shared" si="0"/>
        <v>0</v>
      </c>
    </row>
    <row r="55" spans="1:13" hidden="1" x14ac:dyDescent="0.25">
      <c r="A55" s="20">
        <v>45209</v>
      </c>
      <c r="B55" t="s">
        <v>362</v>
      </c>
      <c r="C55" t="s">
        <v>259</v>
      </c>
      <c r="D55" t="s">
        <v>260</v>
      </c>
      <c r="E55" s="19">
        <v>0</v>
      </c>
      <c r="F55" s="19">
        <v>580000</v>
      </c>
      <c r="G55" s="19">
        <v>0</v>
      </c>
      <c r="H55" s="19">
        <v>0</v>
      </c>
      <c r="I55" s="19">
        <v>121800</v>
      </c>
      <c r="J55" s="19">
        <v>0</v>
      </c>
      <c r="K55" s="19">
        <v>0</v>
      </c>
      <c r="L55" s="19">
        <v>701800</v>
      </c>
      <c r="M55" s="22">
        <f t="shared" si="0"/>
        <v>0</v>
      </c>
    </row>
    <row r="56" spans="1:13" hidden="1" x14ac:dyDescent="0.25">
      <c r="A56" s="20">
        <v>45209</v>
      </c>
      <c r="B56" t="s">
        <v>363</v>
      </c>
      <c r="C56" t="s">
        <v>259</v>
      </c>
      <c r="D56" t="s">
        <v>260</v>
      </c>
      <c r="E56" s="19">
        <v>19200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19200</v>
      </c>
      <c r="M56" s="22">
        <f t="shared" si="0"/>
        <v>0</v>
      </c>
    </row>
    <row r="57" spans="1:13" hidden="1" x14ac:dyDescent="0.25">
      <c r="A57" s="20">
        <v>45209</v>
      </c>
      <c r="B57" t="s">
        <v>364</v>
      </c>
      <c r="C57" t="s">
        <v>261</v>
      </c>
      <c r="D57" t="s">
        <v>262</v>
      </c>
      <c r="E57" s="19">
        <v>0</v>
      </c>
      <c r="F57" s="19">
        <v>16400000</v>
      </c>
      <c r="G57" s="19">
        <v>0</v>
      </c>
      <c r="H57" s="19">
        <v>0</v>
      </c>
      <c r="I57" s="19">
        <v>3444000</v>
      </c>
      <c r="J57" s="19">
        <v>0</v>
      </c>
      <c r="K57" s="19">
        <v>0</v>
      </c>
      <c r="L57" s="19">
        <v>19844000</v>
      </c>
      <c r="M57" s="22">
        <f t="shared" si="0"/>
        <v>0</v>
      </c>
    </row>
    <row r="58" spans="1:13" hidden="1" x14ac:dyDescent="0.25">
      <c r="A58" s="20">
        <v>45209</v>
      </c>
      <c r="B58" t="s">
        <v>365</v>
      </c>
      <c r="C58" t="s">
        <v>261</v>
      </c>
      <c r="D58" t="s">
        <v>262</v>
      </c>
      <c r="E58" s="19">
        <v>38400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38400</v>
      </c>
      <c r="M58" s="22">
        <f t="shared" si="0"/>
        <v>0</v>
      </c>
    </row>
    <row r="59" spans="1:13" hidden="1" x14ac:dyDescent="0.25">
      <c r="A59" s="20">
        <v>45209</v>
      </c>
      <c r="B59" t="s">
        <v>366</v>
      </c>
      <c r="C59" t="s">
        <v>249</v>
      </c>
      <c r="D59" t="s">
        <v>250</v>
      </c>
      <c r="E59" s="19">
        <v>0</v>
      </c>
      <c r="F59" s="19">
        <v>10200000</v>
      </c>
      <c r="G59" s="19">
        <v>0</v>
      </c>
      <c r="H59" s="19">
        <v>0</v>
      </c>
      <c r="I59" s="19">
        <v>2142000</v>
      </c>
      <c r="J59" s="19">
        <v>0</v>
      </c>
      <c r="K59" s="19">
        <v>0</v>
      </c>
      <c r="L59" s="19">
        <v>12342000</v>
      </c>
      <c r="M59" s="22">
        <f t="shared" si="0"/>
        <v>0</v>
      </c>
    </row>
    <row r="60" spans="1:13" hidden="1" x14ac:dyDescent="0.25">
      <c r="A60" s="20">
        <v>45209</v>
      </c>
      <c r="B60" t="s">
        <v>367</v>
      </c>
      <c r="C60" t="s">
        <v>249</v>
      </c>
      <c r="D60" t="s">
        <v>250</v>
      </c>
      <c r="E60" s="19">
        <v>38400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38400</v>
      </c>
      <c r="M60" s="22">
        <f t="shared" si="0"/>
        <v>0</v>
      </c>
    </row>
    <row r="61" spans="1:13" hidden="1" x14ac:dyDescent="0.25">
      <c r="A61" s="20">
        <v>45209</v>
      </c>
      <c r="B61" t="s">
        <v>368</v>
      </c>
      <c r="C61" t="s">
        <v>263</v>
      </c>
      <c r="D61" t="s">
        <v>264</v>
      </c>
      <c r="E61" s="19">
        <v>0</v>
      </c>
      <c r="F61" s="19">
        <v>580000</v>
      </c>
      <c r="G61" s="19">
        <v>0</v>
      </c>
      <c r="H61" s="19">
        <v>0</v>
      </c>
      <c r="I61" s="19">
        <v>121800</v>
      </c>
      <c r="J61" s="19">
        <v>0</v>
      </c>
      <c r="K61" s="19">
        <v>0</v>
      </c>
      <c r="L61" s="19">
        <v>701800</v>
      </c>
      <c r="M61" s="22">
        <f t="shared" si="0"/>
        <v>0</v>
      </c>
    </row>
    <row r="62" spans="1:13" hidden="1" x14ac:dyDescent="0.25">
      <c r="A62" s="20">
        <v>45209</v>
      </c>
      <c r="B62" t="s">
        <v>369</v>
      </c>
      <c r="C62" t="s">
        <v>263</v>
      </c>
      <c r="D62" t="s">
        <v>264</v>
      </c>
      <c r="E62" s="19">
        <v>19200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19200</v>
      </c>
      <c r="M62" s="22">
        <f t="shared" si="0"/>
        <v>0</v>
      </c>
    </row>
    <row r="63" spans="1:13" hidden="1" x14ac:dyDescent="0.25">
      <c r="A63" s="20">
        <v>45209</v>
      </c>
      <c r="B63" t="s">
        <v>370</v>
      </c>
      <c r="C63" t="s">
        <v>265</v>
      </c>
      <c r="D63" t="s">
        <v>266</v>
      </c>
      <c r="E63" s="19">
        <v>0</v>
      </c>
      <c r="F63" s="19">
        <v>650000</v>
      </c>
      <c r="G63" s="19">
        <v>0</v>
      </c>
      <c r="H63" s="19">
        <v>0</v>
      </c>
      <c r="I63" s="19">
        <v>136500</v>
      </c>
      <c r="J63" s="19">
        <v>0</v>
      </c>
      <c r="K63" s="19">
        <v>0</v>
      </c>
      <c r="L63" s="19">
        <v>786500</v>
      </c>
      <c r="M63" s="22">
        <f t="shared" si="0"/>
        <v>0</v>
      </c>
    </row>
    <row r="64" spans="1:13" hidden="1" x14ac:dyDescent="0.25">
      <c r="A64" s="20">
        <v>45209</v>
      </c>
      <c r="B64" t="s">
        <v>371</v>
      </c>
      <c r="C64" t="s">
        <v>265</v>
      </c>
      <c r="D64" t="s">
        <v>266</v>
      </c>
      <c r="E64" s="19">
        <v>19200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19200</v>
      </c>
      <c r="M64" s="22">
        <f t="shared" si="0"/>
        <v>0</v>
      </c>
    </row>
    <row r="65" spans="1:13" hidden="1" x14ac:dyDescent="0.25">
      <c r="A65" s="20">
        <v>45209</v>
      </c>
      <c r="B65" t="s">
        <v>372</v>
      </c>
      <c r="C65" t="s">
        <v>267</v>
      </c>
      <c r="D65" t="s">
        <v>268</v>
      </c>
      <c r="E65" s="19">
        <v>0</v>
      </c>
      <c r="F65" s="19">
        <v>1400000</v>
      </c>
      <c r="G65" s="19">
        <v>0</v>
      </c>
      <c r="H65" s="19">
        <v>0</v>
      </c>
      <c r="I65" s="19">
        <v>294000</v>
      </c>
      <c r="J65" s="19">
        <v>0</v>
      </c>
      <c r="K65" s="19">
        <v>0</v>
      </c>
      <c r="L65" s="19">
        <v>1694000</v>
      </c>
      <c r="M65" s="22">
        <f t="shared" si="0"/>
        <v>0</v>
      </c>
    </row>
    <row r="66" spans="1:13" hidden="1" x14ac:dyDescent="0.25">
      <c r="A66" s="20">
        <v>45209</v>
      </c>
      <c r="B66" t="s">
        <v>373</v>
      </c>
      <c r="C66" t="s">
        <v>269</v>
      </c>
      <c r="D66" t="s">
        <v>270</v>
      </c>
      <c r="E66" s="19">
        <v>0</v>
      </c>
      <c r="F66" s="19">
        <v>560000</v>
      </c>
      <c r="G66" s="19">
        <v>0</v>
      </c>
      <c r="H66" s="19">
        <v>0</v>
      </c>
      <c r="I66" s="19">
        <v>117600</v>
      </c>
      <c r="J66" s="19">
        <v>0</v>
      </c>
      <c r="K66" s="19">
        <v>0</v>
      </c>
      <c r="L66" s="19">
        <v>677600</v>
      </c>
      <c r="M66" s="22">
        <f t="shared" si="0"/>
        <v>0</v>
      </c>
    </row>
    <row r="67" spans="1:13" hidden="1" x14ac:dyDescent="0.25">
      <c r="A67" s="20">
        <v>45209</v>
      </c>
      <c r="B67" t="s">
        <v>374</v>
      </c>
      <c r="C67" t="s">
        <v>269</v>
      </c>
      <c r="D67" t="s">
        <v>270</v>
      </c>
      <c r="E67" s="19">
        <v>19200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19200</v>
      </c>
      <c r="M67" s="22">
        <f t="shared" ref="M67:M98" si="1">SUM(E67:K67)-L67</f>
        <v>0</v>
      </c>
    </row>
    <row r="68" spans="1:13" hidden="1" x14ac:dyDescent="0.25">
      <c r="A68" s="20">
        <v>45209</v>
      </c>
      <c r="B68" t="s">
        <v>375</v>
      </c>
      <c r="C68" t="s">
        <v>271</v>
      </c>
      <c r="D68" t="s">
        <v>272</v>
      </c>
      <c r="E68" s="19">
        <v>0</v>
      </c>
      <c r="F68" s="19">
        <v>10200000</v>
      </c>
      <c r="G68" s="19">
        <v>0</v>
      </c>
      <c r="H68" s="19">
        <v>0</v>
      </c>
      <c r="I68" s="19">
        <v>2142000</v>
      </c>
      <c r="J68" s="19">
        <v>0</v>
      </c>
      <c r="K68" s="19">
        <v>0</v>
      </c>
      <c r="L68" s="19">
        <v>12342000</v>
      </c>
      <c r="M68" s="22">
        <f t="shared" si="1"/>
        <v>0</v>
      </c>
    </row>
    <row r="69" spans="1:13" hidden="1" x14ac:dyDescent="0.25">
      <c r="A69" s="20">
        <v>45209</v>
      </c>
      <c r="B69" t="s">
        <v>376</v>
      </c>
      <c r="C69" t="s">
        <v>271</v>
      </c>
      <c r="D69" t="s">
        <v>272</v>
      </c>
      <c r="E69" s="19">
        <v>38400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38400</v>
      </c>
      <c r="M69" s="22">
        <f t="shared" si="1"/>
        <v>0</v>
      </c>
    </row>
    <row r="70" spans="1:13" hidden="1" x14ac:dyDescent="0.25">
      <c r="A70" s="20">
        <v>45209</v>
      </c>
      <c r="B70" t="s">
        <v>377</v>
      </c>
      <c r="C70" t="s">
        <v>273</v>
      </c>
      <c r="D70" t="s">
        <v>274</v>
      </c>
      <c r="E70" s="19">
        <v>0</v>
      </c>
      <c r="F70" s="19">
        <v>0</v>
      </c>
      <c r="G70" s="19">
        <v>0</v>
      </c>
      <c r="H70" s="19">
        <v>0</v>
      </c>
      <c r="I70" s="19">
        <v>10500</v>
      </c>
      <c r="J70" s="19">
        <v>0</v>
      </c>
      <c r="K70" s="19">
        <v>50000</v>
      </c>
      <c r="L70" s="19">
        <v>60500</v>
      </c>
      <c r="M70" s="22">
        <f t="shared" si="1"/>
        <v>0</v>
      </c>
    </row>
    <row r="71" spans="1:13" hidden="1" x14ac:dyDescent="0.25">
      <c r="A71" s="20">
        <v>45209</v>
      </c>
      <c r="B71" t="s">
        <v>378</v>
      </c>
      <c r="C71" t="s">
        <v>275</v>
      </c>
      <c r="D71" t="s">
        <v>276</v>
      </c>
      <c r="E71" s="19">
        <v>0</v>
      </c>
      <c r="F71" s="19">
        <v>500000</v>
      </c>
      <c r="G71" s="19">
        <v>0</v>
      </c>
      <c r="H71" s="19">
        <v>0</v>
      </c>
      <c r="I71" s="19">
        <v>105000</v>
      </c>
      <c r="J71" s="19">
        <v>0</v>
      </c>
      <c r="K71" s="19">
        <v>0</v>
      </c>
      <c r="L71" s="19">
        <v>605000</v>
      </c>
      <c r="M71" s="22">
        <f t="shared" si="1"/>
        <v>0</v>
      </c>
    </row>
    <row r="72" spans="1:13" hidden="1" x14ac:dyDescent="0.25">
      <c r="A72" s="20">
        <v>45209</v>
      </c>
      <c r="B72" t="s">
        <v>379</v>
      </c>
      <c r="C72" t="s">
        <v>275</v>
      </c>
      <c r="D72" t="s">
        <v>276</v>
      </c>
      <c r="E72" s="19">
        <v>19200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19200</v>
      </c>
      <c r="M72" s="22">
        <f t="shared" si="1"/>
        <v>0</v>
      </c>
    </row>
    <row r="73" spans="1:13" x14ac:dyDescent="0.25">
      <c r="A73" s="20">
        <v>45210</v>
      </c>
      <c r="B73" t="s">
        <v>380</v>
      </c>
      <c r="C73" t="s">
        <v>277</v>
      </c>
      <c r="D73" t="s">
        <v>278</v>
      </c>
      <c r="E73" s="19">
        <v>0</v>
      </c>
      <c r="F73" s="19">
        <v>0</v>
      </c>
      <c r="G73" s="19">
        <v>0</v>
      </c>
      <c r="H73" s="19">
        <v>0</v>
      </c>
      <c r="I73" s="19">
        <v>1365</v>
      </c>
      <c r="J73" s="19">
        <v>0</v>
      </c>
      <c r="K73" s="19">
        <v>0</v>
      </c>
      <c r="L73" s="19">
        <v>7865</v>
      </c>
      <c r="M73" s="22">
        <f t="shared" si="1"/>
        <v>-6500</v>
      </c>
    </row>
    <row r="74" spans="1:13" x14ac:dyDescent="0.25">
      <c r="A74" s="20">
        <v>45210</v>
      </c>
      <c r="B74" t="s">
        <v>381</v>
      </c>
      <c r="C74" t="s">
        <v>277</v>
      </c>
      <c r="D74" t="s">
        <v>278</v>
      </c>
      <c r="E74" s="19">
        <v>0</v>
      </c>
      <c r="F74" s="19">
        <v>-5000</v>
      </c>
      <c r="G74" s="19">
        <v>0</v>
      </c>
      <c r="H74" s="19">
        <v>0</v>
      </c>
      <c r="I74" s="19">
        <v>-1365</v>
      </c>
      <c r="J74" s="19">
        <v>0</v>
      </c>
      <c r="K74" s="19">
        <v>0</v>
      </c>
      <c r="L74" s="19">
        <v>-7865</v>
      </c>
      <c r="M74" s="22">
        <f t="shared" si="1"/>
        <v>1500</v>
      </c>
    </row>
    <row r="75" spans="1:13" hidden="1" x14ac:dyDescent="0.25">
      <c r="A75" s="20">
        <v>45210</v>
      </c>
      <c r="B75" t="s">
        <v>382</v>
      </c>
      <c r="C75" t="s">
        <v>279</v>
      </c>
      <c r="D75" t="s">
        <v>280</v>
      </c>
      <c r="E75" s="19">
        <v>0</v>
      </c>
      <c r="F75" s="19">
        <v>0</v>
      </c>
      <c r="G75" s="19">
        <v>0</v>
      </c>
      <c r="H75" s="19">
        <v>0</v>
      </c>
      <c r="I75" s="19">
        <v>414477</v>
      </c>
      <c r="J75" s="19">
        <v>0</v>
      </c>
      <c r="K75" s="19">
        <v>1973700</v>
      </c>
      <c r="L75" s="19">
        <v>2388177</v>
      </c>
      <c r="M75" s="22">
        <f t="shared" si="1"/>
        <v>0</v>
      </c>
    </row>
    <row r="76" spans="1:13" hidden="1" x14ac:dyDescent="0.25">
      <c r="A76" s="20">
        <v>45210</v>
      </c>
      <c r="B76" t="s">
        <v>383</v>
      </c>
      <c r="C76" t="s">
        <v>281</v>
      </c>
      <c r="D76" t="s">
        <v>282</v>
      </c>
      <c r="E76" s="19">
        <v>0</v>
      </c>
      <c r="F76" s="19">
        <v>0</v>
      </c>
      <c r="G76" s="19">
        <v>0</v>
      </c>
      <c r="H76" s="19">
        <v>0</v>
      </c>
      <c r="I76" s="19">
        <v>604445.52</v>
      </c>
      <c r="J76" s="19">
        <v>0</v>
      </c>
      <c r="K76" s="19">
        <v>2878312</v>
      </c>
      <c r="L76" s="19">
        <v>3482757.52</v>
      </c>
      <c r="M76" s="22">
        <f t="shared" si="1"/>
        <v>0</v>
      </c>
    </row>
    <row r="77" spans="1:13" hidden="1" x14ac:dyDescent="0.25">
      <c r="A77" s="20">
        <v>45216</v>
      </c>
      <c r="B77" t="s">
        <v>384</v>
      </c>
      <c r="C77" t="s">
        <v>283</v>
      </c>
      <c r="D77" t="s">
        <v>284</v>
      </c>
      <c r="E77" s="19">
        <v>1968.91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1968.91</v>
      </c>
      <c r="M77" s="22">
        <f t="shared" si="1"/>
        <v>0</v>
      </c>
    </row>
    <row r="78" spans="1:13" hidden="1" x14ac:dyDescent="0.25">
      <c r="A78" s="20">
        <v>45216</v>
      </c>
      <c r="B78" t="s">
        <v>385</v>
      </c>
      <c r="C78" t="s">
        <v>285</v>
      </c>
      <c r="D78" t="s">
        <v>286</v>
      </c>
      <c r="E78" s="19">
        <v>2625.22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2625.22</v>
      </c>
      <c r="M78" s="22">
        <f t="shared" si="1"/>
        <v>0</v>
      </c>
    </row>
    <row r="79" spans="1:13" hidden="1" x14ac:dyDescent="0.25">
      <c r="A79" s="20">
        <v>45218</v>
      </c>
      <c r="B79" t="s">
        <v>386</v>
      </c>
      <c r="C79" t="s">
        <v>287</v>
      </c>
      <c r="D79" t="s">
        <v>288</v>
      </c>
      <c r="E79" s="19">
        <v>0</v>
      </c>
      <c r="F79" s="19">
        <v>5000</v>
      </c>
      <c r="G79" s="19">
        <v>0</v>
      </c>
      <c r="H79" s="19">
        <v>0</v>
      </c>
      <c r="I79" s="19">
        <v>1050</v>
      </c>
      <c r="J79" s="19">
        <v>0</v>
      </c>
      <c r="K79" s="19">
        <v>0</v>
      </c>
      <c r="L79" s="19">
        <v>6050</v>
      </c>
      <c r="M79" s="22">
        <f t="shared" si="1"/>
        <v>0</v>
      </c>
    </row>
    <row r="80" spans="1:13" hidden="1" x14ac:dyDescent="0.25">
      <c r="A80" s="20">
        <v>45219</v>
      </c>
      <c r="B80" t="s">
        <v>387</v>
      </c>
      <c r="C80" t="s">
        <v>289</v>
      </c>
      <c r="D80" t="s">
        <v>290</v>
      </c>
      <c r="E80" s="19">
        <v>12874.42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12874.42</v>
      </c>
      <c r="M80" s="22">
        <f t="shared" si="1"/>
        <v>0</v>
      </c>
    </row>
    <row r="81" spans="1:13" hidden="1" x14ac:dyDescent="0.25">
      <c r="A81" s="20">
        <v>45219</v>
      </c>
      <c r="B81" t="s">
        <v>388</v>
      </c>
      <c r="C81" t="s">
        <v>291</v>
      </c>
      <c r="D81" t="s">
        <v>292</v>
      </c>
      <c r="E81" s="19">
        <v>0</v>
      </c>
      <c r="F81" s="19">
        <v>0</v>
      </c>
      <c r="G81" s="19">
        <v>0</v>
      </c>
      <c r="H81" s="19">
        <v>0</v>
      </c>
      <c r="I81" s="19">
        <v>23520</v>
      </c>
      <c r="J81" s="19">
        <v>0</v>
      </c>
      <c r="K81" s="19">
        <v>112000</v>
      </c>
      <c r="L81" s="19">
        <v>135520</v>
      </c>
      <c r="M81" s="22">
        <f t="shared" si="1"/>
        <v>0</v>
      </c>
    </row>
    <row r="82" spans="1:13" hidden="1" x14ac:dyDescent="0.25">
      <c r="A82" s="20">
        <v>45219</v>
      </c>
      <c r="B82" t="s">
        <v>389</v>
      </c>
      <c r="C82" t="s">
        <v>293</v>
      </c>
      <c r="D82" t="s">
        <v>294</v>
      </c>
      <c r="E82" s="19">
        <v>0</v>
      </c>
      <c r="F82" s="19">
        <v>0</v>
      </c>
      <c r="G82" s="19">
        <v>0</v>
      </c>
      <c r="H82" s="19">
        <v>0</v>
      </c>
      <c r="I82" s="19">
        <v>97650</v>
      </c>
      <c r="J82" s="19">
        <v>0</v>
      </c>
      <c r="K82" s="19">
        <v>465000</v>
      </c>
      <c r="L82" s="19">
        <v>562650</v>
      </c>
      <c r="M82" s="22">
        <f t="shared" si="1"/>
        <v>0</v>
      </c>
    </row>
    <row r="83" spans="1:13" hidden="1" x14ac:dyDescent="0.25">
      <c r="A83" s="20">
        <v>45222</v>
      </c>
      <c r="B83" t="s">
        <v>390</v>
      </c>
      <c r="C83" t="s">
        <v>295</v>
      </c>
      <c r="D83" t="s">
        <v>296</v>
      </c>
      <c r="E83" s="19">
        <v>9697.7900000000009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9697.7900000000009</v>
      </c>
      <c r="M83" s="22">
        <f t="shared" si="1"/>
        <v>0</v>
      </c>
    </row>
    <row r="84" spans="1:13" hidden="1" x14ac:dyDescent="0.25">
      <c r="A84" s="20">
        <v>45222</v>
      </c>
      <c r="B84" t="s">
        <v>391</v>
      </c>
      <c r="C84" t="s">
        <v>297</v>
      </c>
      <c r="D84" t="s">
        <v>298</v>
      </c>
      <c r="E84" s="19">
        <v>6584.92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6584.92</v>
      </c>
      <c r="M84" s="22">
        <f t="shared" si="1"/>
        <v>0</v>
      </c>
    </row>
    <row r="85" spans="1:13" hidden="1" x14ac:dyDescent="0.25">
      <c r="A85" s="20">
        <v>45222</v>
      </c>
      <c r="B85" t="s">
        <v>392</v>
      </c>
      <c r="C85" t="s">
        <v>299</v>
      </c>
      <c r="D85" t="s">
        <v>300</v>
      </c>
      <c r="E85" s="19">
        <v>0</v>
      </c>
      <c r="F85" s="19">
        <v>0</v>
      </c>
      <c r="G85" s="19">
        <v>0</v>
      </c>
      <c r="H85" s="19">
        <v>0</v>
      </c>
      <c r="I85" s="19">
        <v>52500</v>
      </c>
      <c r="J85" s="19">
        <v>0</v>
      </c>
      <c r="K85" s="19">
        <v>250000</v>
      </c>
      <c r="L85" s="19">
        <v>302500</v>
      </c>
      <c r="M85" s="22">
        <f t="shared" si="1"/>
        <v>0</v>
      </c>
    </row>
    <row r="86" spans="1:13" hidden="1" x14ac:dyDescent="0.25">
      <c r="A86" s="20">
        <v>45223</v>
      </c>
      <c r="B86" t="s">
        <v>393</v>
      </c>
      <c r="C86" t="s">
        <v>251</v>
      </c>
      <c r="D86" t="s">
        <v>252</v>
      </c>
      <c r="E86" s="19">
        <v>0</v>
      </c>
      <c r="F86" s="19">
        <v>1200300</v>
      </c>
      <c r="G86" s="19">
        <v>0</v>
      </c>
      <c r="H86" s="19">
        <v>0</v>
      </c>
      <c r="I86" s="19">
        <v>252063</v>
      </c>
      <c r="J86" s="19">
        <v>0</v>
      </c>
      <c r="K86" s="19">
        <v>0</v>
      </c>
      <c r="L86" s="19">
        <v>1452363</v>
      </c>
      <c r="M86" s="22">
        <f t="shared" si="1"/>
        <v>0</v>
      </c>
    </row>
    <row r="87" spans="1:13" hidden="1" x14ac:dyDescent="0.25">
      <c r="A87" s="20">
        <v>45225</v>
      </c>
      <c r="B87" t="s">
        <v>394</v>
      </c>
      <c r="C87" t="s">
        <v>301</v>
      </c>
      <c r="D87" t="s">
        <v>302</v>
      </c>
      <c r="E87" s="19">
        <v>-4536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-4536</v>
      </c>
      <c r="M87" s="22">
        <f t="shared" si="1"/>
        <v>0</v>
      </c>
    </row>
    <row r="88" spans="1:13" hidden="1" x14ac:dyDescent="0.25">
      <c r="A88" s="20">
        <v>45225</v>
      </c>
      <c r="B88" t="s">
        <v>395</v>
      </c>
      <c r="C88" t="s">
        <v>301</v>
      </c>
      <c r="D88" t="s">
        <v>302</v>
      </c>
      <c r="E88" s="19">
        <v>4536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4536</v>
      </c>
      <c r="M88" s="22">
        <f t="shared" si="1"/>
        <v>0</v>
      </c>
    </row>
    <row r="89" spans="1:13" x14ac:dyDescent="0.25">
      <c r="A89" s="20">
        <v>45225</v>
      </c>
      <c r="B89" t="s">
        <v>396</v>
      </c>
      <c r="C89" t="s">
        <v>303</v>
      </c>
      <c r="D89" t="s">
        <v>304</v>
      </c>
      <c r="E89" s="19">
        <v>0</v>
      </c>
      <c r="F89" s="19">
        <v>585000</v>
      </c>
      <c r="G89" s="19">
        <v>0</v>
      </c>
      <c r="H89" s="19">
        <v>0</v>
      </c>
      <c r="I89" s="19">
        <v>159705</v>
      </c>
      <c r="J89" s="19">
        <v>0</v>
      </c>
      <c r="K89" s="19">
        <v>0</v>
      </c>
      <c r="L89" s="19">
        <v>920205</v>
      </c>
      <c r="M89" s="22">
        <f t="shared" si="1"/>
        <v>-175500</v>
      </c>
    </row>
    <row r="90" spans="1:13" x14ac:dyDescent="0.25">
      <c r="A90" s="20">
        <v>45225</v>
      </c>
      <c r="B90" t="s">
        <v>397</v>
      </c>
      <c r="C90" t="s">
        <v>305</v>
      </c>
      <c r="D90" t="s">
        <v>306</v>
      </c>
      <c r="E90" s="19">
        <v>0</v>
      </c>
      <c r="F90" s="19">
        <v>486000</v>
      </c>
      <c r="G90" s="19">
        <v>0</v>
      </c>
      <c r="H90" s="19">
        <v>0</v>
      </c>
      <c r="I90" s="19">
        <v>132678</v>
      </c>
      <c r="J90" s="19">
        <v>0</v>
      </c>
      <c r="K90" s="19">
        <v>0</v>
      </c>
      <c r="L90" s="19">
        <v>764478</v>
      </c>
      <c r="M90" s="22">
        <f t="shared" si="1"/>
        <v>-145800</v>
      </c>
    </row>
    <row r="91" spans="1:13" hidden="1" x14ac:dyDescent="0.25">
      <c r="A91" s="20">
        <v>45225</v>
      </c>
      <c r="B91" t="s">
        <v>398</v>
      </c>
      <c r="C91" t="s">
        <v>307</v>
      </c>
      <c r="D91" t="s">
        <v>308</v>
      </c>
      <c r="E91" s="19">
        <v>4536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4536</v>
      </c>
      <c r="M91" s="22">
        <f t="shared" si="1"/>
        <v>0</v>
      </c>
    </row>
    <row r="92" spans="1:13" hidden="1" x14ac:dyDescent="0.25">
      <c r="A92" s="20">
        <v>45230</v>
      </c>
      <c r="B92" t="s">
        <v>399</v>
      </c>
      <c r="C92" t="s">
        <v>251</v>
      </c>
      <c r="D92" t="s">
        <v>252</v>
      </c>
      <c r="E92" s="19">
        <v>0</v>
      </c>
      <c r="F92" s="19">
        <v>-1200300</v>
      </c>
      <c r="G92" s="19">
        <v>0</v>
      </c>
      <c r="H92" s="19">
        <v>0</v>
      </c>
      <c r="I92" s="19">
        <v>-252063</v>
      </c>
      <c r="J92" s="19">
        <v>0</v>
      </c>
      <c r="K92" s="19">
        <v>0</v>
      </c>
      <c r="L92" s="19">
        <v>-1452363</v>
      </c>
      <c r="M92" s="22">
        <f t="shared" si="1"/>
        <v>0</v>
      </c>
    </row>
    <row r="93" spans="1:13" hidden="1" x14ac:dyDescent="0.25">
      <c r="A93" s="20">
        <v>45230</v>
      </c>
      <c r="B93" t="s">
        <v>400</v>
      </c>
      <c r="C93" t="s">
        <v>245</v>
      </c>
      <c r="D93" t="s">
        <v>246</v>
      </c>
      <c r="E93" s="19">
        <v>0</v>
      </c>
      <c r="F93" s="19">
        <v>-2190000</v>
      </c>
      <c r="G93" s="19">
        <v>0</v>
      </c>
      <c r="H93" s="19">
        <v>0</v>
      </c>
      <c r="I93" s="19">
        <v>-459900</v>
      </c>
      <c r="J93" s="19">
        <v>0</v>
      </c>
      <c r="K93" s="19">
        <v>0</v>
      </c>
      <c r="L93" s="19">
        <v>-2649900</v>
      </c>
      <c r="M93" s="22">
        <f t="shared" si="1"/>
        <v>0</v>
      </c>
    </row>
    <row r="94" spans="1:13" hidden="1" x14ac:dyDescent="0.25">
      <c r="A94" s="20">
        <v>45230</v>
      </c>
      <c r="B94" t="s">
        <v>401</v>
      </c>
      <c r="C94" t="s">
        <v>245</v>
      </c>
      <c r="D94" t="s">
        <v>246</v>
      </c>
      <c r="E94" s="19">
        <v>-57600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-57600</v>
      </c>
      <c r="M94" s="22">
        <f t="shared" si="1"/>
        <v>0</v>
      </c>
    </row>
    <row r="95" spans="1:13" hidden="1" x14ac:dyDescent="0.25">
      <c r="A95" s="20">
        <v>45230</v>
      </c>
      <c r="B95" t="s">
        <v>402</v>
      </c>
      <c r="C95" t="s">
        <v>271</v>
      </c>
      <c r="D95" t="s">
        <v>272</v>
      </c>
      <c r="E95" s="19">
        <v>-38400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-38400</v>
      </c>
      <c r="M95" s="22">
        <f t="shared" si="1"/>
        <v>0</v>
      </c>
    </row>
    <row r="96" spans="1:13" hidden="1" x14ac:dyDescent="0.25">
      <c r="A96" s="20">
        <v>45230</v>
      </c>
      <c r="B96" t="s">
        <v>403</v>
      </c>
      <c r="C96" t="s">
        <v>271</v>
      </c>
      <c r="D96" t="s">
        <v>272</v>
      </c>
      <c r="E96" s="19">
        <v>0</v>
      </c>
      <c r="F96" s="19">
        <v>-10200000</v>
      </c>
      <c r="G96" s="19">
        <v>0</v>
      </c>
      <c r="H96" s="19">
        <v>0</v>
      </c>
      <c r="I96" s="19">
        <v>-2142000</v>
      </c>
      <c r="J96" s="19">
        <v>0</v>
      </c>
      <c r="K96" s="19">
        <v>0</v>
      </c>
      <c r="L96" s="19">
        <v>-12342000</v>
      </c>
      <c r="M96" s="22">
        <f t="shared" si="1"/>
        <v>0</v>
      </c>
    </row>
    <row r="97" spans="1:13" hidden="1" x14ac:dyDescent="0.25">
      <c r="A97" s="20">
        <v>45230</v>
      </c>
      <c r="B97" t="s">
        <v>404</v>
      </c>
      <c r="C97" t="s">
        <v>251</v>
      </c>
      <c r="D97" t="s">
        <v>252</v>
      </c>
      <c r="E97" s="19">
        <v>0</v>
      </c>
      <c r="F97" s="19">
        <v>-1420000</v>
      </c>
      <c r="G97" s="19">
        <v>0</v>
      </c>
      <c r="H97" s="19">
        <v>0</v>
      </c>
      <c r="I97" s="19">
        <v>-298200</v>
      </c>
      <c r="J97" s="19">
        <v>0</v>
      </c>
      <c r="K97" s="19">
        <v>0</v>
      </c>
      <c r="L97" s="19">
        <v>-1718200</v>
      </c>
      <c r="M97" s="22">
        <f t="shared" si="1"/>
        <v>0</v>
      </c>
    </row>
    <row r="98" spans="1:13" hidden="1" x14ac:dyDescent="0.25">
      <c r="A98" s="20">
        <v>45230</v>
      </c>
      <c r="B98" t="s">
        <v>405</v>
      </c>
      <c r="C98" t="s">
        <v>251</v>
      </c>
      <c r="D98" t="s">
        <v>252</v>
      </c>
      <c r="E98" s="19">
        <v>-57600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-57600</v>
      </c>
      <c r="M98" s="22">
        <f t="shared" si="1"/>
        <v>0</v>
      </c>
    </row>
  </sheetData>
  <autoFilter ref="A1:M98" xr:uid="{00000000-0001-0000-0000-000000000000}">
    <filterColumn colId="12">
      <filters>
        <filter val="1.500,00"/>
        <filter val="-145.800,00"/>
        <filter val="-175.500,00"/>
        <filter val="-6.500,00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workbookViewId="0">
      <selection activeCell="A5" sqref="A1:K5"/>
    </sheetView>
  </sheetViews>
  <sheetFormatPr baseColWidth="10" defaultColWidth="8.88671875" defaultRowHeight="13.2" x14ac:dyDescent="0.25"/>
  <cols>
    <col min="1" max="1" width="33.109375" customWidth="1"/>
    <col min="2" max="2" width="27.5546875" customWidth="1"/>
    <col min="3" max="3" width="16.6640625" customWidth="1"/>
    <col min="4" max="4" width="14" customWidth="1"/>
    <col min="5" max="5" width="22" customWidth="1"/>
    <col min="6" max="6" width="17.109375" customWidth="1"/>
    <col min="7" max="7" width="11.77734375" customWidth="1"/>
    <col min="8" max="8" width="20.44140625" customWidth="1"/>
    <col min="9" max="9" width="11.77734375" customWidth="1"/>
    <col min="10" max="10" width="15.33203125" customWidth="1"/>
    <col min="11" max="11" width="15.77734375" customWidth="1"/>
  </cols>
  <sheetData>
    <row r="1" spans="1:11" ht="13.5" customHeight="1" x14ac:dyDescent="0.25">
      <c r="A1" s="4" t="s">
        <v>204</v>
      </c>
      <c r="B1" s="5" t="s">
        <v>89</v>
      </c>
      <c r="C1" s="5" t="s">
        <v>90</v>
      </c>
      <c r="D1" s="12">
        <v>-57600</v>
      </c>
      <c r="E1" s="13">
        <v>0</v>
      </c>
      <c r="F1" s="8">
        <v>0</v>
      </c>
      <c r="G1" s="9">
        <v>0</v>
      </c>
      <c r="H1" s="14">
        <v>0</v>
      </c>
      <c r="I1" s="6">
        <v>0</v>
      </c>
      <c r="J1" s="6">
        <v>0</v>
      </c>
      <c r="K1" s="11">
        <v>-57600</v>
      </c>
    </row>
    <row r="2" spans="1:11" ht="16.95" customHeight="1" x14ac:dyDescent="0.25">
      <c r="A2" s="4" t="s">
        <v>205</v>
      </c>
      <c r="B2" s="5" t="s">
        <v>141</v>
      </c>
      <c r="C2" s="5" t="s">
        <v>142</v>
      </c>
      <c r="D2" s="12">
        <v>-38400</v>
      </c>
      <c r="E2" s="13">
        <v>0</v>
      </c>
      <c r="F2" s="8">
        <v>0</v>
      </c>
      <c r="G2" s="9">
        <v>0</v>
      </c>
      <c r="H2" s="14">
        <v>0</v>
      </c>
      <c r="I2" s="6">
        <v>0</v>
      </c>
      <c r="J2" s="6">
        <v>0</v>
      </c>
      <c r="K2" s="11">
        <v>-38400</v>
      </c>
    </row>
    <row r="3" spans="1:11" ht="16.95" customHeight="1" x14ac:dyDescent="0.25">
      <c r="A3" s="4" t="s">
        <v>206</v>
      </c>
      <c r="B3" s="5" t="s">
        <v>141</v>
      </c>
      <c r="C3" s="5" t="s">
        <v>142</v>
      </c>
      <c r="D3" s="6">
        <v>0</v>
      </c>
      <c r="E3" s="7">
        <v>-10200000</v>
      </c>
      <c r="F3" s="8">
        <v>0</v>
      </c>
      <c r="G3" s="9">
        <v>0</v>
      </c>
      <c r="H3" s="10">
        <v>-2142000</v>
      </c>
      <c r="I3" s="6">
        <v>0</v>
      </c>
      <c r="J3" s="6">
        <v>0</v>
      </c>
      <c r="K3" s="11">
        <v>-12342000</v>
      </c>
    </row>
    <row r="4" spans="1:11" ht="16.95" customHeight="1" x14ac:dyDescent="0.25">
      <c r="A4" s="4" t="s">
        <v>207</v>
      </c>
      <c r="B4" s="5" t="s">
        <v>101</v>
      </c>
      <c r="C4" s="5" t="s">
        <v>102</v>
      </c>
      <c r="D4" s="6">
        <v>0</v>
      </c>
      <c r="E4" s="7">
        <v>-1420000</v>
      </c>
      <c r="F4" s="8">
        <v>0</v>
      </c>
      <c r="G4" s="9">
        <v>0</v>
      </c>
      <c r="H4" s="10">
        <v>-298200</v>
      </c>
      <c r="I4" s="6">
        <v>0</v>
      </c>
      <c r="J4" s="6">
        <v>0</v>
      </c>
      <c r="K4" s="11">
        <v>-1718200</v>
      </c>
    </row>
    <row r="5" spans="1:11" ht="16.95" customHeight="1" x14ac:dyDescent="0.25">
      <c r="A5" s="4" t="s">
        <v>208</v>
      </c>
      <c r="B5" s="5" t="s">
        <v>101</v>
      </c>
      <c r="C5" s="5" t="s">
        <v>102</v>
      </c>
      <c r="D5" s="12">
        <v>-57600</v>
      </c>
      <c r="E5" s="13">
        <v>0</v>
      </c>
      <c r="F5" s="8">
        <v>0</v>
      </c>
      <c r="G5" s="9">
        <v>0</v>
      </c>
      <c r="H5" s="14">
        <v>0</v>
      </c>
      <c r="I5" s="6">
        <v>0</v>
      </c>
      <c r="J5" s="6">
        <v>0</v>
      </c>
      <c r="K5" s="11">
        <v>-57600</v>
      </c>
    </row>
    <row r="6" spans="1:11" ht="13.5" customHeight="1" x14ac:dyDescent="0.25">
      <c r="A6" s="15"/>
      <c r="B6" s="15"/>
      <c r="C6" s="15"/>
      <c r="D6" s="11">
        <v>729487.26</v>
      </c>
      <c r="E6" s="10">
        <v>150571000</v>
      </c>
      <c r="F6" s="8">
        <v>0</v>
      </c>
      <c r="G6" s="9">
        <v>0</v>
      </c>
      <c r="H6" s="10">
        <v>32891525.52</v>
      </c>
      <c r="I6" s="6">
        <v>0</v>
      </c>
      <c r="J6" s="11">
        <v>5729012</v>
      </c>
      <c r="K6" s="11">
        <v>190247324.78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opLeftCell="A12" workbookViewId="0">
      <selection activeCell="A23" sqref="A1:K23"/>
    </sheetView>
  </sheetViews>
  <sheetFormatPr baseColWidth="10" defaultColWidth="8.88671875" defaultRowHeight="13.2" x14ac:dyDescent="0.25"/>
  <cols>
    <col min="1" max="1" width="33.109375" customWidth="1"/>
    <col min="2" max="2" width="27.5546875" customWidth="1"/>
    <col min="3" max="3" width="16.6640625" customWidth="1"/>
    <col min="4" max="4" width="14" customWidth="1"/>
    <col min="5" max="5" width="22" customWidth="1"/>
    <col min="6" max="6" width="17.109375" customWidth="1"/>
    <col min="7" max="7" width="11.77734375" customWidth="1"/>
    <col min="8" max="8" width="20.44140625" customWidth="1"/>
    <col min="9" max="9" width="11.77734375" customWidth="1"/>
    <col min="10" max="10" width="15.33203125" customWidth="1"/>
    <col min="11" max="11" width="15.77734375" customWidth="1"/>
  </cols>
  <sheetData>
    <row r="1" spans="1:11" ht="13.5" customHeight="1" x14ac:dyDescent="0.25">
      <c r="A1" s="4" t="s">
        <v>12</v>
      </c>
      <c r="B1" s="5" t="s">
        <v>13</v>
      </c>
      <c r="C1" s="5" t="s">
        <v>14</v>
      </c>
      <c r="D1" s="6">
        <v>0</v>
      </c>
      <c r="E1" s="7">
        <v>-622500</v>
      </c>
      <c r="F1" s="8">
        <v>0</v>
      </c>
      <c r="G1" s="9">
        <v>0</v>
      </c>
      <c r="H1" s="10">
        <v>-130725</v>
      </c>
      <c r="I1" s="6">
        <v>0</v>
      </c>
      <c r="J1" s="6">
        <v>0</v>
      </c>
      <c r="K1" s="11">
        <v>-753225</v>
      </c>
    </row>
    <row r="2" spans="1:11" ht="16.95" customHeight="1" x14ac:dyDescent="0.25">
      <c r="A2" s="4" t="s">
        <v>15</v>
      </c>
      <c r="B2" s="5" t="s">
        <v>13</v>
      </c>
      <c r="C2" s="5" t="s">
        <v>14</v>
      </c>
      <c r="D2" s="6">
        <v>0</v>
      </c>
      <c r="E2" s="7">
        <v>622500</v>
      </c>
      <c r="F2" s="8">
        <v>0</v>
      </c>
      <c r="G2" s="9">
        <v>0</v>
      </c>
      <c r="H2" s="10">
        <v>130725</v>
      </c>
      <c r="I2" s="6">
        <v>0</v>
      </c>
      <c r="J2" s="6">
        <v>0</v>
      </c>
      <c r="K2" s="11">
        <v>753225</v>
      </c>
    </row>
    <row r="3" spans="1:11" ht="16.95" customHeight="1" x14ac:dyDescent="0.25">
      <c r="A3" s="4" t="s">
        <v>16</v>
      </c>
      <c r="B3" s="5" t="s">
        <v>17</v>
      </c>
      <c r="C3" s="5" t="s">
        <v>18</v>
      </c>
      <c r="D3" s="12">
        <v>-19200</v>
      </c>
      <c r="E3" s="13">
        <v>0</v>
      </c>
      <c r="F3" s="8">
        <v>0</v>
      </c>
      <c r="G3" s="9">
        <v>0</v>
      </c>
      <c r="H3" s="14">
        <v>0</v>
      </c>
      <c r="I3" s="6">
        <v>0</v>
      </c>
      <c r="J3" s="6">
        <v>0</v>
      </c>
      <c r="K3" s="11">
        <v>-19200</v>
      </c>
    </row>
    <row r="4" spans="1:11" ht="16.95" customHeight="1" x14ac:dyDescent="0.25">
      <c r="A4" s="4" t="s">
        <v>19</v>
      </c>
      <c r="B4" s="5" t="s">
        <v>20</v>
      </c>
      <c r="C4" s="5" t="s">
        <v>21</v>
      </c>
      <c r="D4" s="12">
        <v>-19200</v>
      </c>
      <c r="E4" s="13">
        <v>0</v>
      </c>
      <c r="F4" s="8">
        <v>0</v>
      </c>
      <c r="G4" s="9">
        <v>0</v>
      </c>
      <c r="H4" s="14">
        <v>0</v>
      </c>
      <c r="I4" s="6">
        <v>0</v>
      </c>
      <c r="J4" s="6">
        <v>0</v>
      </c>
      <c r="K4" s="11">
        <v>-19200</v>
      </c>
    </row>
    <row r="5" spans="1:11" ht="16.95" customHeight="1" x14ac:dyDescent="0.25">
      <c r="A5" s="4" t="s">
        <v>22</v>
      </c>
      <c r="B5" s="5" t="s">
        <v>23</v>
      </c>
      <c r="C5" s="5" t="s">
        <v>24</v>
      </c>
      <c r="D5" s="6">
        <v>0</v>
      </c>
      <c r="E5" s="7">
        <v>590000</v>
      </c>
      <c r="F5" s="8">
        <v>0</v>
      </c>
      <c r="G5" s="9">
        <v>0</v>
      </c>
      <c r="H5" s="10">
        <v>123900</v>
      </c>
      <c r="I5" s="6">
        <v>0</v>
      </c>
      <c r="J5" s="6">
        <v>0</v>
      </c>
      <c r="K5" s="11">
        <v>713900</v>
      </c>
    </row>
    <row r="6" spans="1:11" ht="16.95" customHeight="1" x14ac:dyDescent="0.25">
      <c r="A6" s="4" t="s">
        <v>25</v>
      </c>
      <c r="B6" s="5" t="s">
        <v>23</v>
      </c>
      <c r="C6" s="5" t="s">
        <v>24</v>
      </c>
      <c r="D6" s="12">
        <v>19200</v>
      </c>
      <c r="E6" s="13">
        <v>0</v>
      </c>
      <c r="F6" s="8">
        <v>0</v>
      </c>
      <c r="G6" s="9">
        <v>0</v>
      </c>
      <c r="H6" s="14">
        <v>0</v>
      </c>
      <c r="I6" s="6">
        <v>0</v>
      </c>
      <c r="J6" s="6">
        <v>0</v>
      </c>
      <c r="K6" s="11">
        <v>19200</v>
      </c>
    </row>
    <row r="7" spans="1:11" ht="16.95" customHeight="1" x14ac:dyDescent="0.25">
      <c r="A7" s="4" t="s">
        <v>26</v>
      </c>
      <c r="B7" s="5" t="s">
        <v>17</v>
      </c>
      <c r="C7" s="5" t="s">
        <v>18</v>
      </c>
      <c r="D7" s="6">
        <v>0</v>
      </c>
      <c r="E7" s="7">
        <v>170000</v>
      </c>
      <c r="F7" s="8">
        <v>0</v>
      </c>
      <c r="G7" s="9">
        <v>0</v>
      </c>
      <c r="H7" s="10">
        <v>35700</v>
      </c>
      <c r="I7" s="6">
        <v>0</v>
      </c>
      <c r="J7" s="6">
        <v>0</v>
      </c>
      <c r="K7" s="11">
        <v>205700</v>
      </c>
    </row>
    <row r="8" spans="1:11" ht="16.95" customHeight="1" x14ac:dyDescent="0.25">
      <c r="A8" s="4" t="s">
        <v>27</v>
      </c>
      <c r="B8" s="5" t="s">
        <v>17</v>
      </c>
      <c r="C8" s="5" t="s">
        <v>18</v>
      </c>
      <c r="D8" s="12">
        <v>19200</v>
      </c>
      <c r="E8" s="13">
        <v>0</v>
      </c>
      <c r="F8" s="8">
        <v>0</v>
      </c>
      <c r="G8" s="9">
        <v>0</v>
      </c>
      <c r="H8" s="14">
        <v>0</v>
      </c>
      <c r="I8" s="6">
        <v>0</v>
      </c>
      <c r="J8" s="6">
        <v>0</v>
      </c>
      <c r="K8" s="11">
        <v>19200</v>
      </c>
    </row>
    <row r="9" spans="1:11" ht="16.95" customHeight="1" x14ac:dyDescent="0.25">
      <c r="A9" s="4" t="s">
        <v>28</v>
      </c>
      <c r="B9" s="5" t="s">
        <v>29</v>
      </c>
      <c r="C9" s="5" t="s">
        <v>30</v>
      </c>
      <c r="D9" s="6">
        <v>0</v>
      </c>
      <c r="E9" s="7">
        <v>13500000</v>
      </c>
      <c r="F9" s="8">
        <v>0</v>
      </c>
      <c r="G9" s="9">
        <v>0</v>
      </c>
      <c r="H9" s="10">
        <v>2835000</v>
      </c>
      <c r="I9" s="6">
        <v>0</v>
      </c>
      <c r="J9" s="6">
        <v>0</v>
      </c>
      <c r="K9" s="11">
        <v>16335000</v>
      </c>
    </row>
    <row r="10" spans="1:11" ht="16.95" customHeight="1" x14ac:dyDescent="0.25">
      <c r="A10" s="4" t="s">
        <v>31</v>
      </c>
      <c r="B10" s="5" t="s">
        <v>29</v>
      </c>
      <c r="C10" s="5" t="s">
        <v>30</v>
      </c>
      <c r="D10" s="12">
        <v>19200</v>
      </c>
      <c r="E10" s="13">
        <v>0</v>
      </c>
      <c r="F10" s="8">
        <v>0</v>
      </c>
      <c r="G10" s="9">
        <v>0</v>
      </c>
      <c r="H10" s="14">
        <v>0</v>
      </c>
      <c r="I10" s="6">
        <v>0</v>
      </c>
      <c r="J10" s="6">
        <v>0</v>
      </c>
      <c r="K10" s="11">
        <v>19200</v>
      </c>
    </row>
    <row r="11" spans="1:11" ht="16.95" customHeight="1" x14ac:dyDescent="0.25">
      <c r="A11" s="4" t="s">
        <v>32</v>
      </c>
      <c r="B11" s="5" t="s">
        <v>33</v>
      </c>
      <c r="C11" s="5" t="s">
        <v>34</v>
      </c>
      <c r="D11" s="6">
        <v>0</v>
      </c>
      <c r="E11" s="7">
        <v>480000</v>
      </c>
      <c r="F11" s="8">
        <v>0</v>
      </c>
      <c r="G11" s="9">
        <v>0</v>
      </c>
      <c r="H11" s="10">
        <v>100800</v>
      </c>
      <c r="I11" s="6">
        <v>0</v>
      </c>
      <c r="J11" s="6">
        <v>0</v>
      </c>
      <c r="K11" s="11">
        <v>580800</v>
      </c>
    </row>
    <row r="12" spans="1:11" ht="16.95" customHeight="1" x14ac:dyDescent="0.25">
      <c r="A12" s="4" t="s">
        <v>35</v>
      </c>
      <c r="B12" s="5" t="s">
        <v>33</v>
      </c>
      <c r="C12" s="5" t="s">
        <v>34</v>
      </c>
      <c r="D12" s="12">
        <v>19200</v>
      </c>
      <c r="E12" s="13">
        <v>0</v>
      </c>
      <c r="F12" s="8">
        <v>0</v>
      </c>
      <c r="G12" s="9">
        <v>0</v>
      </c>
      <c r="H12" s="14">
        <v>0</v>
      </c>
      <c r="I12" s="6">
        <v>0</v>
      </c>
      <c r="J12" s="6">
        <v>0</v>
      </c>
      <c r="K12" s="11">
        <v>19200</v>
      </c>
    </row>
    <row r="13" spans="1:11" ht="16.95" customHeight="1" x14ac:dyDescent="0.25">
      <c r="A13" s="4" t="s">
        <v>36</v>
      </c>
      <c r="B13" s="5" t="s">
        <v>37</v>
      </c>
      <c r="C13" s="5" t="s">
        <v>38</v>
      </c>
      <c r="D13" s="6">
        <v>0</v>
      </c>
      <c r="E13" s="7">
        <v>4900000</v>
      </c>
      <c r="F13" s="8">
        <v>0</v>
      </c>
      <c r="G13" s="9">
        <v>0</v>
      </c>
      <c r="H13" s="10">
        <v>1029000</v>
      </c>
      <c r="I13" s="6">
        <v>0</v>
      </c>
      <c r="J13" s="6">
        <v>0</v>
      </c>
      <c r="K13" s="11">
        <v>5929000</v>
      </c>
    </row>
    <row r="14" spans="1:11" ht="16.95" customHeight="1" x14ac:dyDescent="0.25">
      <c r="A14" s="4" t="s">
        <v>39</v>
      </c>
      <c r="B14" s="5" t="s">
        <v>37</v>
      </c>
      <c r="C14" s="5" t="s">
        <v>38</v>
      </c>
      <c r="D14" s="12">
        <v>19200</v>
      </c>
      <c r="E14" s="13">
        <v>0</v>
      </c>
      <c r="F14" s="8">
        <v>0</v>
      </c>
      <c r="G14" s="9">
        <v>0</v>
      </c>
      <c r="H14" s="14">
        <v>0</v>
      </c>
      <c r="I14" s="6">
        <v>0</v>
      </c>
      <c r="J14" s="6">
        <v>0</v>
      </c>
      <c r="K14" s="11">
        <v>19200</v>
      </c>
    </row>
    <row r="15" spans="1:11" ht="16.95" customHeight="1" x14ac:dyDescent="0.25">
      <c r="A15" s="4" t="s">
        <v>40</v>
      </c>
      <c r="B15" s="5" t="s">
        <v>41</v>
      </c>
      <c r="C15" s="5" t="s">
        <v>42</v>
      </c>
      <c r="D15" s="6">
        <v>0</v>
      </c>
      <c r="E15" s="7">
        <v>660000</v>
      </c>
      <c r="F15" s="8">
        <v>0</v>
      </c>
      <c r="G15" s="9">
        <v>0</v>
      </c>
      <c r="H15" s="10">
        <v>138600</v>
      </c>
      <c r="I15" s="6">
        <v>0</v>
      </c>
      <c r="J15" s="6">
        <v>0</v>
      </c>
      <c r="K15" s="11">
        <v>798600</v>
      </c>
    </row>
    <row r="16" spans="1:11" ht="16.95" customHeight="1" x14ac:dyDescent="0.25">
      <c r="A16" s="4" t="s">
        <v>43</v>
      </c>
      <c r="B16" s="5" t="s">
        <v>41</v>
      </c>
      <c r="C16" s="5" t="s">
        <v>42</v>
      </c>
      <c r="D16" s="12">
        <v>19200</v>
      </c>
      <c r="E16" s="13">
        <v>0</v>
      </c>
      <c r="F16" s="8">
        <v>0</v>
      </c>
      <c r="G16" s="9">
        <v>0</v>
      </c>
      <c r="H16" s="14">
        <v>0</v>
      </c>
      <c r="I16" s="6">
        <v>0</v>
      </c>
      <c r="J16" s="6">
        <v>0</v>
      </c>
      <c r="K16" s="11">
        <v>19200</v>
      </c>
    </row>
    <row r="17" spans="1:11" ht="16.95" customHeight="1" x14ac:dyDescent="0.25">
      <c r="A17" s="4" t="s">
        <v>44</v>
      </c>
      <c r="B17" s="5" t="s">
        <v>45</v>
      </c>
      <c r="C17" s="5" t="s">
        <v>46</v>
      </c>
      <c r="D17" s="6">
        <v>0</v>
      </c>
      <c r="E17" s="7">
        <v>390000</v>
      </c>
      <c r="F17" s="8">
        <v>0</v>
      </c>
      <c r="G17" s="9">
        <v>0</v>
      </c>
      <c r="H17" s="10">
        <v>81900</v>
      </c>
      <c r="I17" s="6">
        <v>0</v>
      </c>
      <c r="J17" s="6">
        <v>0</v>
      </c>
      <c r="K17" s="11">
        <v>471900</v>
      </c>
    </row>
    <row r="18" spans="1:11" ht="16.95" customHeight="1" x14ac:dyDescent="0.25">
      <c r="A18" s="4" t="s">
        <v>47</v>
      </c>
      <c r="B18" s="5" t="s">
        <v>45</v>
      </c>
      <c r="C18" s="5" t="s">
        <v>46</v>
      </c>
      <c r="D18" s="12">
        <v>19200</v>
      </c>
      <c r="E18" s="13">
        <v>0</v>
      </c>
      <c r="F18" s="8">
        <v>0</v>
      </c>
      <c r="G18" s="9">
        <v>0</v>
      </c>
      <c r="H18" s="14">
        <v>0</v>
      </c>
      <c r="I18" s="6">
        <v>0</v>
      </c>
      <c r="J18" s="6">
        <v>0</v>
      </c>
      <c r="K18" s="11">
        <v>19200</v>
      </c>
    </row>
    <row r="19" spans="1:11" ht="16.95" customHeight="1" x14ac:dyDescent="0.25">
      <c r="A19" s="4" t="s">
        <v>48</v>
      </c>
      <c r="B19" s="5" t="s">
        <v>20</v>
      </c>
      <c r="C19" s="5" t="s">
        <v>21</v>
      </c>
      <c r="D19" s="6">
        <v>0</v>
      </c>
      <c r="E19" s="7">
        <v>40000</v>
      </c>
      <c r="F19" s="8">
        <v>0</v>
      </c>
      <c r="G19" s="9">
        <v>0</v>
      </c>
      <c r="H19" s="10">
        <v>8400</v>
      </c>
      <c r="I19" s="6">
        <v>0</v>
      </c>
      <c r="J19" s="6">
        <v>0</v>
      </c>
      <c r="K19" s="11">
        <v>48400</v>
      </c>
    </row>
    <row r="20" spans="1:11" ht="16.95" customHeight="1" x14ac:dyDescent="0.25">
      <c r="A20" s="4" t="s">
        <v>49</v>
      </c>
      <c r="B20" s="5" t="s">
        <v>20</v>
      </c>
      <c r="C20" s="5" t="s">
        <v>21</v>
      </c>
      <c r="D20" s="12">
        <v>19200</v>
      </c>
      <c r="E20" s="13">
        <v>0</v>
      </c>
      <c r="F20" s="8">
        <v>0</v>
      </c>
      <c r="G20" s="9">
        <v>0</v>
      </c>
      <c r="H20" s="14">
        <v>0</v>
      </c>
      <c r="I20" s="6">
        <v>0</v>
      </c>
      <c r="J20" s="6">
        <v>0</v>
      </c>
      <c r="K20" s="11">
        <v>19200</v>
      </c>
    </row>
    <row r="21" spans="1:11" ht="16.95" customHeight="1" x14ac:dyDescent="0.25">
      <c r="A21" s="4" t="s">
        <v>50</v>
      </c>
      <c r="B21" s="5" t="s">
        <v>51</v>
      </c>
      <c r="C21" s="5" t="s">
        <v>52</v>
      </c>
      <c r="D21" s="6">
        <v>0</v>
      </c>
      <c r="E21" s="7">
        <v>620000</v>
      </c>
      <c r="F21" s="8">
        <v>0</v>
      </c>
      <c r="G21" s="9">
        <v>0</v>
      </c>
      <c r="H21" s="10">
        <v>130200</v>
      </c>
      <c r="I21" s="6">
        <v>0</v>
      </c>
      <c r="J21" s="6">
        <v>0</v>
      </c>
      <c r="K21" s="11">
        <v>750200</v>
      </c>
    </row>
    <row r="22" spans="1:11" ht="16.95" customHeight="1" x14ac:dyDescent="0.25">
      <c r="A22" s="4" t="s">
        <v>53</v>
      </c>
      <c r="B22" s="5" t="s">
        <v>51</v>
      </c>
      <c r="C22" s="5" t="s">
        <v>52</v>
      </c>
      <c r="D22" s="12">
        <v>19200</v>
      </c>
      <c r="E22" s="13">
        <v>0</v>
      </c>
      <c r="F22" s="8">
        <v>0</v>
      </c>
      <c r="G22" s="9">
        <v>0</v>
      </c>
      <c r="H22" s="14">
        <v>0</v>
      </c>
      <c r="I22" s="6">
        <v>0</v>
      </c>
      <c r="J22" s="6">
        <v>0</v>
      </c>
      <c r="K22" s="11">
        <v>19200</v>
      </c>
    </row>
    <row r="23" spans="1:11" ht="16.95" customHeight="1" x14ac:dyDescent="0.25">
      <c r="A23" s="4" t="s">
        <v>54</v>
      </c>
      <c r="B23" s="5" t="s">
        <v>55</v>
      </c>
      <c r="C23" s="5" t="s">
        <v>56</v>
      </c>
      <c r="D23" s="6">
        <v>0</v>
      </c>
      <c r="E23" s="7">
        <v>7120000</v>
      </c>
      <c r="F23" s="8">
        <v>0</v>
      </c>
      <c r="G23" s="9">
        <v>0</v>
      </c>
      <c r="H23" s="10">
        <v>1495200</v>
      </c>
      <c r="I23" s="6">
        <v>0</v>
      </c>
      <c r="J23" s="6">
        <v>0</v>
      </c>
      <c r="K23" s="11">
        <v>8615200</v>
      </c>
    </row>
    <row r="24" spans="1:11" ht="13.5" customHeight="1" x14ac:dyDescent="0.25">
      <c r="A24" s="15"/>
      <c r="B24" s="15"/>
      <c r="C24" s="15"/>
      <c r="D24" s="11">
        <v>134400</v>
      </c>
      <c r="E24" s="10">
        <v>28470000</v>
      </c>
      <c r="F24" s="8">
        <v>0</v>
      </c>
      <c r="G24" s="9">
        <v>0</v>
      </c>
      <c r="H24" s="10">
        <v>5978700</v>
      </c>
      <c r="I24" s="6">
        <v>0</v>
      </c>
      <c r="J24" s="9">
        <v>0</v>
      </c>
      <c r="K24" s="11">
        <v>34583100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"/>
  <sheetViews>
    <sheetView workbookViewId="0">
      <selection activeCell="D16" sqref="D16"/>
    </sheetView>
  </sheetViews>
  <sheetFormatPr baseColWidth="10" defaultColWidth="8.88671875" defaultRowHeight="13.2" x14ac:dyDescent="0.25"/>
  <cols>
    <col min="1" max="1" width="12.88671875" customWidth="1"/>
    <col min="2" max="2" width="18.6640625" customWidth="1"/>
    <col min="3" max="3" width="27.5546875" customWidth="1"/>
    <col min="4" max="4" width="14.44140625" customWidth="1"/>
    <col min="5" max="5" width="15.109375" customWidth="1"/>
    <col min="6" max="8" width="17.109375" customWidth="1"/>
    <col min="9" max="11" width="15.77734375" customWidth="1"/>
    <col min="12" max="12" width="17.109375" customWidth="1"/>
  </cols>
  <sheetData>
    <row r="1" spans="1:12" ht="45.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opLeftCell="A12" workbookViewId="0">
      <selection activeCell="A23" sqref="A1:K23"/>
    </sheetView>
  </sheetViews>
  <sheetFormatPr baseColWidth="10" defaultColWidth="8.88671875" defaultRowHeight="13.2" x14ac:dyDescent="0.25"/>
  <cols>
    <col min="1" max="1" width="33.109375" customWidth="1"/>
    <col min="2" max="2" width="27.5546875" customWidth="1"/>
    <col min="3" max="3" width="16.6640625" customWidth="1"/>
    <col min="4" max="4" width="14" customWidth="1"/>
    <col min="5" max="5" width="22" customWidth="1"/>
    <col min="6" max="6" width="17.109375" customWidth="1"/>
    <col min="7" max="7" width="11.77734375" customWidth="1"/>
    <col min="8" max="8" width="20.44140625" customWidth="1"/>
    <col min="9" max="9" width="11.77734375" customWidth="1"/>
    <col min="10" max="10" width="15.33203125" customWidth="1"/>
    <col min="11" max="11" width="15.77734375" customWidth="1"/>
  </cols>
  <sheetData>
    <row r="1" spans="1:11" ht="13.5" customHeight="1" x14ac:dyDescent="0.25">
      <c r="A1" s="4" t="s">
        <v>57</v>
      </c>
      <c r="B1" s="5" t="s">
        <v>55</v>
      </c>
      <c r="C1" s="5" t="s">
        <v>56</v>
      </c>
      <c r="D1" s="12">
        <v>19200</v>
      </c>
      <c r="E1" s="13">
        <v>0</v>
      </c>
      <c r="F1" s="8">
        <v>0</v>
      </c>
      <c r="G1" s="9">
        <v>0</v>
      </c>
      <c r="H1" s="14">
        <v>0</v>
      </c>
      <c r="I1" s="6">
        <v>0</v>
      </c>
      <c r="J1" s="6">
        <v>0</v>
      </c>
      <c r="K1" s="11">
        <v>19200</v>
      </c>
    </row>
    <row r="2" spans="1:11" ht="16.95" customHeight="1" x14ac:dyDescent="0.25">
      <c r="A2" s="4" t="s">
        <v>58</v>
      </c>
      <c r="B2" s="5" t="s">
        <v>59</v>
      </c>
      <c r="C2" s="5" t="s">
        <v>60</v>
      </c>
      <c r="D2" s="6">
        <v>0</v>
      </c>
      <c r="E2" s="7">
        <v>7800000</v>
      </c>
      <c r="F2" s="8">
        <v>0</v>
      </c>
      <c r="G2" s="9">
        <v>0</v>
      </c>
      <c r="H2" s="10">
        <v>1638000</v>
      </c>
      <c r="I2" s="6">
        <v>0</v>
      </c>
      <c r="J2" s="6">
        <v>0</v>
      </c>
      <c r="K2" s="11">
        <v>9438000</v>
      </c>
    </row>
    <row r="3" spans="1:11" ht="16.95" customHeight="1" x14ac:dyDescent="0.25">
      <c r="A3" s="4" t="s">
        <v>61</v>
      </c>
      <c r="B3" s="5" t="s">
        <v>59</v>
      </c>
      <c r="C3" s="5" t="s">
        <v>60</v>
      </c>
      <c r="D3" s="12">
        <v>19200</v>
      </c>
      <c r="E3" s="13">
        <v>0</v>
      </c>
      <c r="F3" s="8">
        <v>0</v>
      </c>
      <c r="G3" s="9">
        <v>0</v>
      </c>
      <c r="H3" s="14">
        <v>0</v>
      </c>
      <c r="I3" s="6">
        <v>0</v>
      </c>
      <c r="J3" s="6">
        <v>0</v>
      </c>
      <c r="K3" s="11">
        <v>19200</v>
      </c>
    </row>
    <row r="4" spans="1:11" ht="16.95" customHeight="1" x14ac:dyDescent="0.25">
      <c r="A4" s="4" t="s">
        <v>62</v>
      </c>
      <c r="B4" s="5" t="s">
        <v>63</v>
      </c>
      <c r="C4" s="5" t="s">
        <v>64</v>
      </c>
      <c r="D4" s="6">
        <v>0</v>
      </c>
      <c r="E4" s="7">
        <v>510000</v>
      </c>
      <c r="F4" s="8">
        <v>0</v>
      </c>
      <c r="G4" s="9">
        <v>0</v>
      </c>
      <c r="H4" s="10">
        <v>107100</v>
      </c>
      <c r="I4" s="6">
        <v>0</v>
      </c>
      <c r="J4" s="6">
        <v>0</v>
      </c>
      <c r="K4" s="11">
        <v>617100</v>
      </c>
    </row>
    <row r="5" spans="1:11" ht="16.95" customHeight="1" x14ac:dyDescent="0.25">
      <c r="A5" s="4" t="s">
        <v>65</v>
      </c>
      <c r="B5" s="5" t="s">
        <v>63</v>
      </c>
      <c r="C5" s="5" t="s">
        <v>64</v>
      </c>
      <c r="D5" s="12">
        <v>19200</v>
      </c>
      <c r="E5" s="13">
        <v>0</v>
      </c>
      <c r="F5" s="8">
        <v>0</v>
      </c>
      <c r="G5" s="9">
        <v>0</v>
      </c>
      <c r="H5" s="14">
        <v>0</v>
      </c>
      <c r="I5" s="6">
        <v>0</v>
      </c>
      <c r="J5" s="6">
        <v>0</v>
      </c>
      <c r="K5" s="11">
        <v>19200</v>
      </c>
    </row>
    <row r="6" spans="1:11" ht="16.95" customHeight="1" x14ac:dyDescent="0.25">
      <c r="A6" s="4" t="s">
        <v>66</v>
      </c>
      <c r="B6" s="5" t="s">
        <v>67</v>
      </c>
      <c r="C6" s="5" t="s">
        <v>68</v>
      </c>
      <c r="D6" s="6">
        <v>0</v>
      </c>
      <c r="E6" s="7">
        <v>4890000</v>
      </c>
      <c r="F6" s="8">
        <v>0</v>
      </c>
      <c r="G6" s="9">
        <v>0</v>
      </c>
      <c r="H6" s="10">
        <v>1026900</v>
      </c>
      <c r="I6" s="6">
        <v>0</v>
      </c>
      <c r="J6" s="6">
        <v>0</v>
      </c>
      <c r="K6" s="11">
        <v>5916900</v>
      </c>
    </row>
    <row r="7" spans="1:11" ht="16.95" customHeight="1" x14ac:dyDescent="0.25">
      <c r="A7" s="4" t="s">
        <v>69</v>
      </c>
      <c r="B7" s="5" t="s">
        <v>67</v>
      </c>
      <c r="C7" s="5" t="s">
        <v>68</v>
      </c>
      <c r="D7" s="12">
        <v>19200</v>
      </c>
      <c r="E7" s="13">
        <v>0</v>
      </c>
      <c r="F7" s="8">
        <v>0</v>
      </c>
      <c r="G7" s="9">
        <v>0</v>
      </c>
      <c r="H7" s="14">
        <v>0</v>
      </c>
      <c r="I7" s="6">
        <v>0</v>
      </c>
      <c r="J7" s="6">
        <v>0</v>
      </c>
      <c r="K7" s="11">
        <v>19200</v>
      </c>
    </row>
    <row r="8" spans="1:11" ht="16.95" customHeight="1" x14ac:dyDescent="0.25">
      <c r="A8" s="4" t="s">
        <v>70</v>
      </c>
      <c r="B8" s="5" t="s">
        <v>71</v>
      </c>
      <c r="C8" s="5" t="s">
        <v>72</v>
      </c>
      <c r="D8" s="6">
        <v>0</v>
      </c>
      <c r="E8" s="7">
        <v>52290000</v>
      </c>
      <c r="F8" s="8">
        <v>0</v>
      </c>
      <c r="G8" s="9">
        <v>0</v>
      </c>
      <c r="H8" s="10">
        <v>10980900</v>
      </c>
      <c r="I8" s="6">
        <v>0</v>
      </c>
      <c r="J8" s="6">
        <v>0</v>
      </c>
      <c r="K8" s="11">
        <v>63270900</v>
      </c>
    </row>
    <row r="9" spans="1:11" ht="16.95" customHeight="1" x14ac:dyDescent="0.25">
      <c r="A9" s="4" t="s">
        <v>73</v>
      </c>
      <c r="B9" s="5" t="s">
        <v>55</v>
      </c>
      <c r="C9" s="5" t="s">
        <v>56</v>
      </c>
      <c r="D9" s="12">
        <v>19200</v>
      </c>
      <c r="E9" s="13">
        <v>0</v>
      </c>
      <c r="F9" s="8">
        <v>0</v>
      </c>
      <c r="G9" s="9">
        <v>0</v>
      </c>
      <c r="H9" s="14">
        <v>0</v>
      </c>
      <c r="I9" s="6">
        <v>0</v>
      </c>
      <c r="J9" s="6">
        <v>0</v>
      </c>
      <c r="K9" s="11">
        <v>19200</v>
      </c>
    </row>
    <row r="10" spans="1:11" ht="16.95" customHeight="1" x14ac:dyDescent="0.25">
      <c r="A10" s="4" t="s">
        <v>74</v>
      </c>
      <c r="B10" s="5" t="s">
        <v>67</v>
      </c>
      <c r="C10" s="5" t="s">
        <v>68</v>
      </c>
      <c r="D10" s="12">
        <v>19200</v>
      </c>
      <c r="E10" s="13">
        <v>0</v>
      </c>
      <c r="F10" s="8">
        <v>0</v>
      </c>
      <c r="G10" s="9">
        <v>0</v>
      </c>
      <c r="H10" s="14">
        <v>0</v>
      </c>
      <c r="I10" s="6">
        <v>0</v>
      </c>
      <c r="J10" s="6">
        <v>0</v>
      </c>
      <c r="K10" s="11">
        <v>19200</v>
      </c>
    </row>
    <row r="11" spans="1:11" ht="16.95" customHeight="1" x14ac:dyDescent="0.25">
      <c r="A11" s="4" t="s">
        <v>75</v>
      </c>
      <c r="B11" s="5" t="s">
        <v>67</v>
      </c>
      <c r="C11" s="5" t="s">
        <v>68</v>
      </c>
      <c r="D11" s="12">
        <v>19200</v>
      </c>
      <c r="E11" s="13">
        <v>0</v>
      </c>
      <c r="F11" s="8">
        <v>0</v>
      </c>
      <c r="G11" s="9">
        <v>0</v>
      </c>
      <c r="H11" s="14">
        <v>0</v>
      </c>
      <c r="I11" s="6">
        <v>0</v>
      </c>
      <c r="J11" s="6">
        <v>0</v>
      </c>
      <c r="K11" s="11">
        <v>19200</v>
      </c>
    </row>
    <row r="12" spans="1:11" ht="16.95" customHeight="1" x14ac:dyDescent="0.25">
      <c r="A12" s="4" t="s">
        <v>76</v>
      </c>
      <c r="B12" s="5" t="s">
        <v>71</v>
      </c>
      <c r="C12" s="5" t="s">
        <v>72</v>
      </c>
      <c r="D12" s="12">
        <v>153600</v>
      </c>
      <c r="E12" s="13">
        <v>0</v>
      </c>
      <c r="F12" s="8">
        <v>0</v>
      </c>
      <c r="G12" s="9">
        <v>0</v>
      </c>
      <c r="H12" s="14">
        <v>0</v>
      </c>
      <c r="I12" s="6">
        <v>0</v>
      </c>
      <c r="J12" s="6">
        <v>0</v>
      </c>
      <c r="K12" s="11">
        <v>153600</v>
      </c>
    </row>
    <row r="13" spans="1:11" ht="16.95" customHeight="1" x14ac:dyDescent="0.25">
      <c r="A13" s="4" t="s">
        <v>77</v>
      </c>
      <c r="B13" s="5" t="s">
        <v>78</v>
      </c>
      <c r="C13" s="5" t="s">
        <v>79</v>
      </c>
      <c r="D13" s="6">
        <v>0</v>
      </c>
      <c r="E13" s="7">
        <v>610000</v>
      </c>
      <c r="F13" s="8">
        <v>0</v>
      </c>
      <c r="G13" s="9">
        <v>0</v>
      </c>
      <c r="H13" s="10">
        <v>128100</v>
      </c>
      <c r="I13" s="6">
        <v>0</v>
      </c>
      <c r="J13" s="6">
        <v>0</v>
      </c>
      <c r="K13" s="11">
        <v>738100</v>
      </c>
    </row>
    <row r="14" spans="1:11" ht="16.95" customHeight="1" x14ac:dyDescent="0.25">
      <c r="A14" s="4" t="s">
        <v>80</v>
      </c>
      <c r="B14" s="5" t="s">
        <v>78</v>
      </c>
      <c r="C14" s="5" t="s">
        <v>79</v>
      </c>
      <c r="D14" s="12">
        <v>19200</v>
      </c>
      <c r="E14" s="13">
        <v>0</v>
      </c>
      <c r="F14" s="8">
        <v>0</v>
      </c>
      <c r="G14" s="9">
        <v>0</v>
      </c>
      <c r="H14" s="14">
        <v>0</v>
      </c>
      <c r="I14" s="6">
        <v>0</v>
      </c>
      <c r="J14" s="6">
        <v>0</v>
      </c>
      <c r="K14" s="11">
        <v>19200</v>
      </c>
    </row>
    <row r="15" spans="1:11" ht="16.95" customHeight="1" x14ac:dyDescent="0.25">
      <c r="A15" s="4" t="s">
        <v>81</v>
      </c>
      <c r="B15" s="5" t="s">
        <v>82</v>
      </c>
      <c r="C15" s="5" t="s">
        <v>83</v>
      </c>
      <c r="D15" s="6">
        <v>0</v>
      </c>
      <c r="E15" s="7">
        <v>370000</v>
      </c>
      <c r="F15" s="8">
        <v>0</v>
      </c>
      <c r="G15" s="9">
        <v>0</v>
      </c>
      <c r="H15" s="10">
        <v>77700</v>
      </c>
      <c r="I15" s="6">
        <v>0</v>
      </c>
      <c r="J15" s="6">
        <v>0</v>
      </c>
      <c r="K15" s="11">
        <v>447700</v>
      </c>
    </row>
    <row r="16" spans="1:11" ht="16.95" customHeight="1" x14ac:dyDescent="0.25">
      <c r="A16" s="4" t="s">
        <v>84</v>
      </c>
      <c r="B16" s="5" t="s">
        <v>82</v>
      </c>
      <c r="C16" s="5" t="s">
        <v>83</v>
      </c>
      <c r="D16" s="12">
        <v>19200</v>
      </c>
      <c r="E16" s="13">
        <v>0</v>
      </c>
      <c r="F16" s="8">
        <v>0</v>
      </c>
      <c r="G16" s="9">
        <v>0</v>
      </c>
      <c r="H16" s="14">
        <v>0</v>
      </c>
      <c r="I16" s="6">
        <v>0</v>
      </c>
      <c r="J16" s="6">
        <v>0</v>
      </c>
      <c r="K16" s="11">
        <v>19200</v>
      </c>
    </row>
    <row r="17" spans="1:11" ht="16.95" customHeight="1" x14ac:dyDescent="0.25">
      <c r="A17" s="4" t="s">
        <v>85</v>
      </c>
      <c r="B17" s="5" t="s">
        <v>86</v>
      </c>
      <c r="C17" s="5" t="s">
        <v>87</v>
      </c>
      <c r="D17" s="6">
        <v>0</v>
      </c>
      <c r="E17" s="7">
        <v>170000</v>
      </c>
      <c r="F17" s="8">
        <v>0</v>
      </c>
      <c r="G17" s="9">
        <v>0</v>
      </c>
      <c r="H17" s="10">
        <v>35700</v>
      </c>
      <c r="I17" s="6">
        <v>0</v>
      </c>
      <c r="J17" s="6">
        <v>0</v>
      </c>
      <c r="K17" s="11">
        <v>205700</v>
      </c>
    </row>
    <row r="18" spans="1:11" ht="16.95" customHeight="1" x14ac:dyDescent="0.25">
      <c r="A18" s="4" t="s">
        <v>88</v>
      </c>
      <c r="B18" s="5" t="s">
        <v>89</v>
      </c>
      <c r="C18" s="5" t="s">
        <v>90</v>
      </c>
      <c r="D18" s="6">
        <v>0</v>
      </c>
      <c r="E18" s="7">
        <v>2190000</v>
      </c>
      <c r="F18" s="8">
        <v>0</v>
      </c>
      <c r="G18" s="9">
        <v>0</v>
      </c>
      <c r="H18" s="10">
        <v>459900</v>
      </c>
      <c r="I18" s="6">
        <v>0</v>
      </c>
      <c r="J18" s="6">
        <v>0</v>
      </c>
      <c r="K18" s="11">
        <v>2649900</v>
      </c>
    </row>
    <row r="19" spans="1:11" ht="16.95" customHeight="1" x14ac:dyDescent="0.25">
      <c r="A19" s="4" t="s">
        <v>91</v>
      </c>
      <c r="B19" s="5" t="s">
        <v>89</v>
      </c>
      <c r="C19" s="5" t="s">
        <v>90</v>
      </c>
      <c r="D19" s="12">
        <v>57600</v>
      </c>
      <c r="E19" s="13">
        <v>0</v>
      </c>
      <c r="F19" s="8">
        <v>0</v>
      </c>
      <c r="G19" s="9">
        <v>0</v>
      </c>
      <c r="H19" s="14">
        <v>0</v>
      </c>
      <c r="I19" s="6">
        <v>0</v>
      </c>
      <c r="J19" s="6">
        <v>0</v>
      </c>
      <c r="K19" s="11">
        <v>57600</v>
      </c>
    </row>
    <row r="20" spans="1:11" ht="16.95" customHeight="1" x14ac:dyDescent="0.25">
      <c r="A20" s="4" t="s">
        <v>92</v>
      </c>
      <c r="B20" s="5" t="s">
        <v>93</v>
      </c>
      <c r="C20" s="5" t="s">
        <v>94</v>
      </c>
      <c r="D20" s="6">
        <v>0</v>
      </c>
      <c r="E20" s="7">
        <v>27500000</v>
      </c>
      <c r="F20" s="8">
        <v>0</v>
      </c>
      <c r="G20" s="9">
        <v>0</v>
      </c>
      <c r="H20" s="10">
        <v>5775000</v>
      </c>
      <c r="I20" s="6">
        <v>0</v>
      </c>
      <c r="J20" s="6">
        <v>0</v>
      </c>
      <c r="K20" s="11">
        <v>33275000</v>
      </c>
    </row>
    <row r="21" spans="1:11" ht="16.95" customHeight="1" x14ac:dyDescent="0.25">
      <c r="A21" s="4" t="s">
        <v>95</v>
      </c>
      <c r="B21" s="5" t="s">
        <v>93</v>
      </c>
      <c r="C21" s="5" t="s">
        <v>94</v>
      </c>
      <c r="D21" s="12">
        <v>57600</v>
      </c>
      <c r="E21" s="13">
        <v>0</v>
      </c>
      <c r="F21" s="8">
        <v>0</v>
      </c>
      <c r="G21" s="9">
        <v>0</v>
      </c>
      <c r="H21" s="14">
        <v>0</v>
      </c>
      <c r="I21" s="6">
        <v>0</v>
      </c>
      <c r="J21" s="6">
        <v>0</v>
      </c>
      <c r="K21" s="11">
        <v>57600</v>
      </c>
    </row>
    <row r="22" spans="1:11" ht="16.95" customHeight="1" x14ac:dyDescent="0.25">
      <c r="A22" s="4" t="s">
        <v>96</v>
      </c>
      <c r="B22" s="5" t="s">
        <v>97</v>
      </c>
      <c r="C22" s="5" t="s">
        <v>98</v>
      </c>
      <c r="D22" s="6">
        <v>0</v>
      </c>
      <c r="E22" s="7">
        <v>-10200000</v>
      </c>
      <c r="F22" s="8">
        <v>0</v>
      </c>
      <c r="G22" s="9">
        <v>0</v>
      </c>
      <c r="H22" s="10">
        <v>-2142000</v>
      </c>
      <c r="I22" s="6">
        <v>0</v>
      </c>
      <c r="J22" s="6">
        <v>0</v>
      </c>
      <c r="K22" s="11">
        <v>-12342000</v>
      </c>
    </row>
    <row r="23" spans="1:11" ht="16.95" customHeight="1" x14ac:dyDescent="0.25">
      <c r="A23" s="4" t="s">
        <v>99</v>
      </c>
      <c r="B23" s="5" t="s">
        <v>97</v>
      </c>
      <c r="C23" s="5" t="s">
        <v>98</v>
      </c>
      <c r="D23" s="12">
        <v>-38400</v>
      </c>
      <c r="E23" s="13">
        <v>0</v>
      </c>
      <c r="F23" s="8">
        <v>0</v>
      </c>
      <c r="G23" s="9">
        <v>0</v>
      </c>
      <c r="H23" s="14">
        <v>0</v>
      </c>
      <c r="I23" s="6">
        <v>0</v>
      </c>
      <c r="J23" s="6">
        <v>0</v>
      </c>
      <c r="K23" s="11">
        <v>-38400</v>
      </c>
    </row>
    <row r="24" spans="1:11" ht="13.5" customHeight="1" x14ac:dyDescent="0.25">
      <c r="A24" s="15"/>
      <c r="B24" s="15"/>
      <c r="C24" s="15"/>
      <c r="D24" s="11">
        <v>537600</v>
      </c>
      <c r="E24" s="10">
        <v>114600000</v>
      </c>
      <c r="F24" s="8">
        <v>0</v>
      </c>
      <c r="G24" s="9">
        <v>0</v>
      </c>
      <c r="H24" s="10">
        <v>24066000</v>
      </c>
      <c r="I24" s="6">
        <v>0</v>
      </c>
      <c r="J24" s="9">
        <v>0</v>
      </c>
      <c r="K24" s="11">
        <v>139203600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"/>
  <sheetViews>
    <sheetView workbookViewId="0">
      <selection activeCell="D16" sqref="D16"/>
    </sheetView>
  </sheetViews>
  <sheetFormatPr baseColWidth="10" defaultColWidth="8.88671875" defaultRowHeight="13.2" x14ac:dyDescent="0.25"/>
  <cols>
    <col min="1" max="1" width="12.88671875" customWidth="1"/>
    <col min="2" max="2" width="18.6640625" customWidth="1"/>
    <col min="3" max="3" width="27.5546875" customWidth="1"/>
    <col min="4" max="4" width="14.44140625" customWidth="1"/>
    <col min="5" max="5" width="15.109375" customWidth="1"/>
    <col min="6" max="8" width="17.109375" customWidth="1"/>
    <col min="9" max="11" width="15.77734375" customWidth="1"/>
    <col min="12" max="12" width="17.109375" customWidth="1"/>
  </cols>
  <sheetData>
    <row r="1" spans="1:12" ht="45.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sqref="A1:K23"/>
    </sheetView>
  </sheetViews>
  <sheetFormatPr baseColWidth="10" defaultColWidth="8.88671875" defaultRowHeight="13.2" x14ac:dyDescent="0.25"/>
  <cols>
    <col min="1" max="1" width="33.109375" customWidth="1"/>
    <col min="2" max="2" width="27.5546875" customWidth="1"/>
    <col min="3" max="3" width="16.6640625" customWidth="1"/>
    <col min="4" max="4" width="14" customWidth="1"/>
    <col min="5" max="5" width="22" customWidth="1"/>
    <col min="6" max="6" width="17.109375" customWidth="1"/>
    <col min="7" max="7" width="11.77734375" customWidth="1"/>
    <col min="8" max="8" width="20.44140625" customWidth="1"/>
    <col min="9" max="9" width="11.77734375" customWidth="1"/>
    <col min="10" max="10" width="15.33203125" customWidth="1"/>
    <col min="11" max="11" width="15.77734375" customWidth="1"/>
  </cols>
  <sheetData>
    <row r="1" spans="1:11" ht="13.5" customHeight="1" x14ac:dyDescent="0.25">
      <c r="A1" s="4" t="s">
        <v>100</v>
      </c>
      <c r="B1" s="5" t="s">
        <v>101</v>
      </c>
      <c r="C1" s="5" t="s">
        <v>102</v>
      </c>
      <c r="D1" s="6">
        <v>0</v>
      </c>
      <c r="E1" s="7">
        <v>1420000</v>
      </c>
      <c r="F1" s="8">
        <v>0</v>
      </c>
      <c r="G1" s="9">
        <v>0</v>
      </c>
      <c r="H1" s="10">
        <v>298200</v>
      </c>
      <c r="I1" s="6">
        <v>0</v>
      </c>
      <c r="J1" s="6">
        <v>0</v>
      </c>
      <c r="K1" s="11">
        <v>1718200</v>
      </c>
    </row>
    <row r="2" spans="1:11" ht="16.95" customHeight="1" x14ac:dyDescent="0.25">
      <c r="A2" s="4" t="s">
        <v>103</v>
      </c>
      <c r="B2" s="5" t="s">
        <v>101</v>
      </c>
      <c r="C2" s="5" t="s">
        <v>102</v>
      </c>
      <c r="D2" s="12">
        <v>57600</v>
      </c>
      <c r="E2" s="13">
        <v>0</v>
      </c>
      <c r="F2" s="8">
        <v>0</v>
      </c>
      <c r="G2" s="9">
        <v>0</v>
      </c>
      <c r="H2" s="14">
        <v>0</v>
      </c>
      <c r="I2" s="6">
        <v>0</v>
      </c>
      <c r="J2" s="6">
        <v>0</v>
      </c>
      <c r="K2" s="11">
        <v>57600</v>
      </c>
    </row>
    <row r="3" spans="1:11" ht="16.95" customHeight="1" x14ac:dyDescent="0.25">
      <c r="A3" s="4" t="s">
        <v>104</v>
      </c>
      <c r="B3" s="5" t="s">
        <v>105</v>
      </c>
      <c r="C3" s="5" t="s">
        <v>106</v>
      </c>
      <c r="D3" s="6">
        <v>0</v>
      </c>
      <c r="E3" s="7">
        <v>610000</v>
      </c>
      <c r="F3" s="8">
        <v>0</v>
      </c>
      <c r="G3" s="9">
        <v>0</v>
      </c>
      <c r="H3" s="10">
        <v>128100</v>
      </c>
      <c r="I3" s="6">
        <v>0</v>
      </c>
      <c r="J3" s="6">
        <v>0</v>
      </c>
      <c r="K3" s="11">
        <v>738100</v>
      </c>
    </row>
    <row r="4" spans="1:11" ht="16.95" customHeight="1" x14ac:dyDescent="0.25">
      <c r="A4" s="4" t="s">
        <v>107</v>
      </c>
      <c r="B4" s="5" t="s">
        <v>105</v>
      </c>
      <c r="C4" s="5" t="s">
        <v>106</v>
      </c>
      <c r="D4" s="12">
        <v>19200</v>
      </c>
      <c r="E4" s="13">
        <v>0</v>
      </c>
      <c r="F4" s="8">
        <v>0</v>
      </c>
      <c r="G4" s="9">
        <v>0</v>
      </c>
      <c r="H4" s="14">
        <v>0</v>
      </c>
      <c r="I4" s="6">
        <v>0</v>
      </c>
      <c r="J4" s="6">
        <v>0</v>
      </c>
      <c r="K4" s="11">
        <v>19200</v>
      </c>
    </row>
    <row r="5" spans="1:11" ht="16.95" customHeight="1" x14ac:dyDescent="0.25">
      <c r="A5" s="4" t="s">
        <v>108</v>
      </c>
      <c r="B5" s="5" t="s">
        <v>109</v>
      </c>
      <c r="C5" s="5" t="s">
        <v>110</v>
      </c>
      <c r="D5" s="6">
        <v>0</v>
      </c>
      <c r="E5" s="7">
        <v>5500000</v>
      </c>
      <c r="F5" s="8">
        <v>0</v>
      </c>
      <c r="G5" s="9">
        <v>0</v>
      </c>
      <c r="H5" s="10">
        <v>1155000</v>
      </c>
      <c r="I5" s="6">
        <v>0</v>
      </c>
      <c r="J5" s="6">
        <v>0</v>
      </c>
      <c r="K5" s="11">
        <v>6655000</v>
      </c>
    </row>
    <row r="6" spans="1:11" ht="16.95" customHeight="1" x14ac:dyDescent="0.25">
      <c r="A6" s="4" t="s">
        <v>111</v>
      </c>
      <c r="B6" s="5" t="s">
        <v>109</v>
      </c>
      <c r="C6" s="5" t="s">
        <v>110</v>
      </c>
      <c r="D6" s="12">
        <v>19200</v>
      </c>
      <c r="E6" s="13">
        <v>0</v>
      </c>
      <c r="F6" s="8">
        <v>0</v>
      </c>
      <c r="G6" s="9">
        <v>0</v>
      </c>
      <c r="H6" s="14">
        <v>0</v>
      </c>
      <c r="I6" s="6">
        <v>0</v>
      </c>
      <c r="J6" s="6">
        <v>0</v>
      </c>
      <c r="K6" s="11">
        <v>19200</v>
      </c>
    </row>
    <row r="7" spans="1:11" ht="16.95" customHeight="1" x14ac:dyDescent="0.25">
      <c r="A7" s="4" t="s">
        <v>112</v>
      </c>
      <c r="B7" s="5" t="s">
        <v>113</v>
      </c>
      <c r="C7" s="5" t="s">
        <v>114</v>
      </c>
      <c r="D7" s="6">
        <v>0</v>
      </c>
      <c r="E7" s="7">
        <v>110000</v>
      </c>
      <c r="F7" s="8">
        <v>0</v>
      </c>
      <c r="G7" s="9">
        <v>0</v>
      </c>
      <c r="H7" s="10">
        <v>23100</v>
      </c>
      <c r="I7" s="6">
        <v>0</v>
      </c>
      <c r="J7" s="6">
        <v>0</v>
      </c>
      <c r="K7" s="11">
        <v>133100</v>
      </c>
    </row>
    <row r="8" spans="1:11" ht="16.95" customHeight="1" x14ac:dyDescent="0.25">
      <c r="A8" s="4" t="s">
        <v>115</v>
      </c>
      <c r="B8" s="5" t="s">
        <v>116</v>
      </c>
      <c r="C8" s="5" t="s">
        <v>117</v>
      </c>
      <c r="D8" s="6">
        <v>0</v>
      </c>
      <c r="E8" s="7">
        <v>580000</v>
      </c>
      <c r="F8" s="8">
        <v>0</v>
      </c>
      <c r="G8" s="9">
        <v>0</v>
      </c>
      <c r="H8" s="10">
        <v>121800</v>
      </c>
      <c r="I8" s="6">
        <v>0</v>
      </c>
      <c r="J8" s="6">
        <v>0</v>
      </c>
      <c r="K8" s="11">
        <v>701800</v>
      </c>
    </row>
    <row r="9" spans="1:11" ht="16.95" customHeight="1" x14ac:dyDescent="0.25">
      <c r="A9" s="4" t="s">
        <v>118</v>
      </c>
      <c r="B9" s="5" t="s">
        <v>116</v>
      </c>
      <c r="C9" s="5" t="s">
        <v>117</v>
      </c>
      <c r="D9" s="12">
        <v>19200</v>
      </c>
      <c r="E9" s="13">
        <v>0</v>
      </c>
      <c r="F9" s="8">
        <v>0</v>
      </c>
      <c r="G9" s="9">
        <v>0</v>
      </c>
      <c r="H9" s="14">
        <v>0</v>
      </c>
      <c r="I9" s="6">
        <v>0</v>
      </c>
      <c r="J9" s="6">
        <v>0</v>
      </c>
      <c r="K9" s="11">
        <v>19200</v>
      </c>
    </row>
    <row r="10" spans="1:11" ht="16.95" customHeight="1" x14ac:dyDescent="0.25">
      <c r="A10" s="4" t="s">
        <v>119</v>
      </c>
      <c r="B10" s="5" t="s">
        <v>120</v>
      </c>
      <c r="C10" s="5" t="s">
        <v>121</v>
      </c>
      <c r="D10" s="6">
        <v>0</v>
      </c>
      <c r="E10" s="7">
        <v>16400000</v>
      </c>
      <c r="F10" s="8">
        <v>0</v>
      </c>
      <c r="G10" s="9">
        <v>0</v>
      </c>
      <c r="H10" s="10">
        <v>3444000</v>
      </c>
      <c r="I10" s="6">
        <v>0</v>
      </c>
      <c r="J10" s="6">
        <v>0</v>
      </c>
      <c r="K10" s="11">
        <v>19844000</v>
      </c>
    </row>
    <row r="11" spans="1:11" ht="16.95" customHeight="1" x14ac:dyDescent="0.25">
      <c r="A11" s="4" t="s">
        <v>122</v>
      </c>
      <c r="B11" s="5" t="s">
        <v>120</v>
      </c>
      <c r="C11" s="5" t="s">
        <v>121</v>
      </c>
      <c r="D11" s="12">
        <v>38400</v>
      </c>
      <c r="E11" s="13">
        <v>0</v>
      </c>
      <c r="F11" s="8">
        <v>0</v>
      </c>
      <c r="G11" s="9">
        <v>0</v>
      </c>
      <c r="H11" s="14">
        <v>0</v>
      </c>
      <c r="I11" s="6">
        <v>0</v>
      </c>
      <c r="J11" s="6">
        <v>0</v>
      </c>
      <c r="K11" s="11">
        <v>38400</v>
      </c>
    </row>
    <row r="12" spans="1:11" ht="16.95" customHeight="1" x14ac:dyDescent="0.25">
      <c r="A12" s="4" t="s">
        <v>123</v>
      </c>
      <c r="B12" s="5" t="s">
        <v>97</v>
      </c>
      <c r="C12" s="5" t="s">
        <v>98</v>
      </c>
      <c r="D12" s="6">
        <v>0</v>
      </c>
      <c r="E12" s="7">
        <v>10200000</v>
      </c>
      <c r="F12" s="8">
        <v>0</v>
      </c>
      <c r="G12" s="9">
        <v>0</v>
      </c>
      <c r="H12" s="10">
        <v>2142000</v>
      </c>
      <c r="I12" s="6">
        <v>0</v>
      </c>
      <c r="J12" s="6">
        <v>0</v>
      </c>
      <c r="K12" s="11">
        <v>12342000</v>
      </c>
    </row>
    <row r="13" spans="1:11" ht="16.95" customHeight="1" x14ac:dyDescent="0.25">
      <c r="A13" s="4" t="s">
        <v>124</v>
      </c>
      <c r="B13" s="5" t="s">
        <v>97</v>
      </c>
      <c r="C13" s="5" t="s">
        <v>98</v>
      </c>
      <c r="D13" s="12">
        <v>38400</v>
      </c>
      <c r="E13" s="13">
        <v>0</v>
      </c>
      <c r="F13" s="8">
        <v>0</v>
      </c>
      <c r="G13" s="9">
        <v>0</v>
      </c>
      <c r="H13" s="14">
        <v>0</v>
      </c>
      <c r="I13" s="6">
        <v>0</v>
      </c>
      <c r="J13" s="6">
        <v>0</v>
      </c>
      <c r="K13" s="11">
        <v>38400</v>
      </c>
    </row>
    <row r="14" spans="1:11" ht="16.95" customHeight="1" x14ac:dyDescent="0.25">
      <c r="A14" s="4" t="s">
        <v>125</v>
      </c>
      <c r="B14" s="5" t="s">
        <v>126</v>
      </c>
      <c r="C14" s="5" t="s">
        <v>127</v>
      </c>
      <c r="D14" s="6">
        <v>0</v>
      </c>
      <c r="E14" s="7">
        <v>580000</v>
      </c>
      <c r="F14" s="8">
        <v>0</v>
      </c>
      <c r="G14" s="9">
        <v>0</v>
      </c>
      <c r="H14" s="10">
        <v>121800</v>
      </c>
      <c r="I14" s="6">
        <v>0</v>
      </c>
      <c r="J14" s="6">
        <v>0</v>
      </c>
      <c r="K14" s="11">
        <v>701800</v>
      </c>
    </row>
    <row r="15" spans="1:11" ht="16.95" customHeight="1" x14ac:dyDescent="0.25">
      <c r="A15" s="4" t="s">
        <v>128</v>
      </c>
      <c r="B15" s="5" t="s">
        <v>126</v>
      </c>
      <c r="C15" s="5" t="s">
        <v>127</v>
      </c>
      <c r="D15" s="12">
        <v>19200</v>
      </c>
      <c r="E15" s="13">
        <v>0</v>
      </c>
      <c r="F15" s="8">
        <v>0</v>
      </c>
      <c r="G15" s="9">
        <v>0</v>
      </c>
      <c r="H15" s="14">
        <v>0</v>
      </c>
      <c r="I15" s="6">
        <v>0</v>
      </c>
      <c r="J15" s="6">
        <v>0</v>
      </c>
      <c r="K15" s="11">
        <v>19200</v>
      </c>
    </row>
    <row r="16" spans="1:11" ht="16.95" customHeight="1" x14ac:dyDescent="0.25">
      <c r="A16" s="4" t="s">
        <v>129</v>
      </c>
      <c r="B16" s="5" t="s">
        <v>130</v>
      </c>
      <c r="C16" s="5" t="s">
        <v>131</v>
      </c>
      <c r="D16" s="6">
        <v>0</v>
      </c>
      <c r="E16" s="7">
        <v>650000</v>
      </c>
      <c r="F16" s="8">
        <v>0</v>
      </c>
      <c r="G16" s="9">
        <v>0</v>
      </c>
      <c r="H16" s="10">
        <v>136500</v>
      </c>
      <c r="I16" s="6">
        <v>0</v>
      </c>
      <c r="J16" s="6">
        <v>0</v>
      </c>
      <c r="K16" s="11">
        <v>786500</v>
      </c>
    </row>
    <row r="17" spans="1:11" ht="16.95" customHeight="1" x14ac:dyDescent="0.25">
      <c r="A17" s="4" t="s">
        <v>132</v>
      </c>
      <c r="B17" s="5" t="s">
        <v>130</v>
      </c>
      <c r="C17" s="5" t="s">
        <v>131</v>
      </c>
      <c r="D17" s="12">
        <v>19200</v>
      </c>
      <c r="E17" s="13">
        <v>0</v>
      </c>
      <c r="F17" s="8">
        <v>0</v>
      </c>
      <c r="G17" s="9">
        <v>0</v>
      </c>
      <c r="H17" s="14">
        <v>0</v>
      </c>
      <c r="I17" s="6">
        <v>0</v>
      </c>
      <c r="J17" s="6">
        <v>0</v>
      </c>
      <c r="K17" s="11">
        <v>19200</v>
      </c>
    </row>
    <row r="18" spans="1:11" ht="16.95" customHeight="1" x14ac:dyDescent="0.25">
      <c r="A18" s="4" t="s">
        <v>133</v>
      </c>
      <c r="B18" s="5" t="s">
        <v>134</v>
      </c>
      <c r="C18" s="5" t="s">
        <v>135</v>
      </c>
      <c r="D18" s="6">
        <v>0</v>
      </c>
      <c r="E18" s="7">
        <v>1400000</v>
      </c>
      <c r="F18" s="8">
        <v>0</v>
      </c>
      <c r="G18" s="9">
        <v>0</v>
      </c>
      <c r="H18" s="10">
        <v>294000</v>
      </c>
      <c r="I18" s="6">
        <v>0</v>
      </c>
      <c r="J18" s="6">
        <v>0</v>
      </c>
      <c r="K18" s="11">
        <v>1694000</v>
      </c>
    </row>
    <row r="19" spans="1:11" ht="16.95" customHeight="1" x14ac:dyDescent="0.25">
      <c r="A19" s="4" t="s">
        <v>136</v>
      </c>
      <c r="B19" s="5" t="s">
        <v>137</v>
      </c>
      <c r="C19" s="5" t="s">
        <v>138</v>
      </c>
      <c r="D19" s="6">
        <v>0</v>
      </c>
      <c r="E19" s="7">
        <v>560000</v>
      </c>
      <c r="F19" s="8">
        <v>0</v>
      </c>
      <c r="G19" s="9">
        <v>0</v>
      </c>
      <c r="H19" s="10">
        <v>117600</v>
      </c>
      <c r="I19" s="6">
        <v>0</v>
      </c>
      <c r="J19" s="6">
        <v>0</v>
      </c>
      <c r="K19" s="11">
        <v>677600</v>
      </c>
    </row>
    <row r="20" spans="1:11" ht="16.95" customHeight="1" x14ac:dyDescent="0.25">
      <c r="A20" s="4" t="s">
        <v>139</v>
      </c>
      <c r="B20" s="5" t="s">
        <v>137</v>
      </c>
      <c r="C20" s="5" t="s">
        <v>138</v>
      </c>
      <c r="D20" s="12">
        <v>19200</v>
      </c>
      <c r="E20" s="13">
        <v>0</v>
      </c>
      <c r="F20" s="8">
        <v>0</v>
      </c>
      <c r="G20" s="9">
        <v>0</v>
      </c>
      <c r="H20" s="14">
        <v>0</v>
      </c>
      <c r="I20" s="6">
        <v>0</v>
      </c>
      <c r="J20" s="6">
        <v>0</v>
      </c>
      <c r="K20" s="11">
        <v>19200</v>
      </c>
    </row>
    <row r="21" spans="1:11" ht="16.95" customHeight="1" x14ac:dyDescent="0.25">
      <c r="A21" s="4" t="s">
        <v>140</v>
      </c>
      <c r="B21" s="5" t="s">
        <v>141</v>
      </c>
      <c r="C21" s="5" t="s">
        <v>142</v>
      </c>
      <c r="D21" s="6">
        <v>0</v>
      </c>
      <c r="E21" s="7">
        <v>10200000</v>
      </c>
      <c r="F21" s="8">
        <v>0</v>
      </c>
      <c r="G21" s="9">
        <v>0</v>
      </c>
      <c r="H21" s="10">
        <v>2142000</v>
      </c>
      <c r="I21" s="6">
        <v>0</v>
      </c>
      <c r="J21" s="6">
        <v>0</v>
      </c>
      <c r="K21" s="11">
        <v>12342000</v>
      </c>
    </row>
    <row r="22" spans="1:11" ht="16.95" customHeight="1" x14ac:dyDescent="0.25">
      <c r="A22" s="4" t="s">
        <v>143</v>
      </c>
      <c r="B22" s="5" t="s">
        <v>141</v>
      </c>
      <c r="C22" s="5" t="s">
        <v>142</v>
      </c>
      <c r="D22" s="12">
        <v>38400</v>
      </c>
      <c r="E22" s="13">
        <v>0</v>
      </c>
      <c r="F22" s="8">
        <v>0</v>
      </c>
      <c r="G22" s="9">
        <v>0</v>
      </c>
      <c r="H22" s="14">
        <v>0</v>
      </c>
      <c r="I22" s="6">
        <v>0</v>
      </c>
      <c r="J22" s="6">
        <v>0</v>
      </c>
      <c r="K22" s="11">
        <v>38400</v>
      </c>
    </row>
    <row r="23" spans="1:11" ht="16.95" customHeight="1" x14ac:dyDescent="0.25">
      <c r="A23" s="4" t="s">
        <v>144</v>
      </c>
      <c r="B23" s="5" t="s">
        <v>145</v>
      </c>
      <c r="C23" s="5" t="s">
        <v>146</v>
      </c>
      <c r="D23" s="6">
        <v>0</v>
      </c>
      <c r="E23" s="13">
        <v>0</v>
      </c>
      <c r="F23" s="8">
        <v>0</v>
      </c>
      <c r="G23" s="9">
        <v>0</v>
      </c>
      <c r="H23" s="10">
        <v>10500</v>
      </c>
      <c r="I23" s="6">
        <v>0</v>
      </c>
      <c r="J23" s="12">
        <v>50000</v>
      </c>
      <c r="K23" s="11">
        <v>60500</v>
      </c>
    </row>
    <row r="24" spans="1:11" ht="13.5" customHeight="1" x14ac:dyDescent="0.25">
      <c r="A24" s="15"/>
      <c r="B24" s="15"/>
      <c r="C24" s="15"/>
      <c r="D24" s="11">
        <v>825600</v>
      </c>
      <c r="E24" s="10">
        <v>162810000</v>
      </c>
      <c r="F24" s="8">
        <v>0</v>
      </c>
      <c r="G24" s="9">
        <v>0</v>
      </c>
      <c r="H24" s="10">
        <v>34200600</v>
      </c>
      <c r="I24" s="6">
        <v>0</v>
      </c>
      <c r="J24" s="11">
        <v>50000</v>
      </c>
      <c r="K24" s="11">
        <v>197886200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"/>
  <sheetViews>
    <sheetView workbookViewId="0">
      <selection activeCell="D16" sqref="D16"/>
    </sheetView>
  </sheetViews>
  <sheetFormatPr baseColWidth="10" defaultColWidth="8.88671875" defaultRowHeight="13.2" x14ac:dyDescent="0.25"/>
  <cols>
    <col min="1" max="1" width="12.88671875" customWidth="1"/>
    <col min="2" max="2" width="18.6640625" customWidth="1"/>
    <col min="3" max="3" width="27.5546875" customWidth="1"/>
    <col min="4" max="4" width="14.44140625" customWidth="1"/>
    <col min="5" max="5" width="15.109375" customWidth="1"/>
    <col min="6" max="8" width="17.109375" customWidth="1"/>
    <col min="9" max="11" width="15.77734375" customWidth="1"/>
    <col min="12" max="12" width="17.109375" customWidth="1"/>
  </cols>
  <sheetData>
    <row r="1" spans="1:12" ht="45.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topLeftCell="A12" workbookViewId="0">
      <selection activeCell="A23" sqref="A1:K23"/>
    </sheetView>
  </sheetViews>
  <sheetFormatPr baseColWidth="10" defaultColWidth="8.88671875" defaultRowHeight="13.2" x14ac:dyDescent="0.25"/>
  <cols>
    <col min="1" max="1" width="33.109375" customWidth="1"/>
    <col min="2" max="2" width="27.5546875" customWidth="1"/>
    <col min="3" max="3" width="16.6640625" customWidth="1"/>
    <col min="4" max="4" width="14" customWidth="1"/>
    <col min="5" max="5" width="22" customWidth="1"/>
    <col min="6" max="6" width="17.109375" customWidth="1"/>
    <col min="7" max="7" width="11.77734375" customWidth="1"/>
    <col min="8" max="8" width="20.44140625" customWidth="1"/>
    <col min="9" max="9" width="11.77734375" customWidth="1"/>
    <col min="10" max="10" width="15.33203125" customWidth="1"/>
    <col min="11" max="11" width="15.77734375" customWidth="1"/>
  </cols>
  <sheetData>
    <row r="1" spans="1:11" ht="13.5" customHeight="1" x14ac:dyDescent="0.25">
      <c r="A1" s="4" t="s">
        <v>147</v>
      </c>
      <c r="B1" s="5" t="s">
        <v>148</v>
      </c>
      <c r="C1" s="5" t="s">
        <v>149</v>
      </c>
      <c r="D1" s="6">
        <v>0</v>
      </c>
      <c r="E1" s="7">
        <v>500000</v>
      </c>
      <c r="F1" s="8">
        <v>0</v>
      </c>
      <c r="G1" s="9">
        <v>0</v>
      </c>
      <c r="H1" s="10">
        <v>105000</v>
      </c>
      <c r="I1" s="6">
        <v>0</v>
      </c>
      <c r="J1" s="6">
        <v>0</v>
      </c>
      <c r="K1" s="11">
        <v>605000</v>
      </c>
    </row>
    <row r="2" spans="1:11" ht="16.95" customHeight="1" x14ac:dyDescent="0.25">
      <c r="A2" s="4" t="s">
        <v>150</v>
      </c>
      <c r="B2" s="5" t="s">
        <v>148</v>
      </c>
      <c r="C2" s="5" t="s">
        <v>149</v>
      </c>
      <c r="D2" s="12">
        <v>19200</v>
      </c>
      <c r="E2" s="13">
        <v>0</v>
      </c>
      <c r="F2" s="8">
        <v>0</v>
      </c>
      <c r="G2" s="9">
        <v>0</v>
      </c>
      <c r="H2" s="14">
        <v>0</v>
      </c>
      <c r="I2" s="6">
        <v>0</v>
      </c>
      <c r="J2" s="6">
        <v>0</v>
      </c>
      <c r="K2" s="11">
        <v>19200</v>
      </c>
    </row>
    <row r="3" spans="1:11" ht="16.95" customHeight="1" x14ac:dyDescent="0.25">
      <c r="A3" s="4" t="s">
        <v>151</v>
      </c>
      <c r="B3" s="5" t="s">
        <v>152</v>
      </c>
      <c r="C3" s="5" t="s">
        <v>153</v>
      </c>
      <c r="D3" s="6">
        <v>0</v>
      </c>
      <c r="E3" s="13">
        <v>0</v>
      </c>
      <c r="F3" s="8">
        <v>0</v>
      </c>
      <c r="G3" s="9">
        <v>0</v>
      </c>
      <c r="H3" s="10">
        <v>1365</v>
      </c>
      <c r="I3" s="6">
        <v>0</v>
      </c>
      <c r="J3" s="6">
        <v>0</v>
      </c>
      <c r="K3" s="11">
        <v>7865</v>
      </c>
    </row>
    <row r="4" spans="1:11" ht="16.95" customHeight="1" x14ac:dyDescent="0.25">
      <c r="A4" s="4" t="s">
        <v>154</v>
      </c>
      <c r="B4" s="5" t="s">
        <v>152</v>
      </c>
      <c r="C4" s="5" t="s">
        <v>153</v>
      </c>
      <c r="D4" s="6">
        <v>0</v>
      </c>
      <c r="E4" s="7">
        <v>-5000</v>
      </c>
      <c r="F4" s="8">
        <v>0</v>
      </c>
      <c r="G4" s="9">
        <v>0</v>
      </c>
      <c r="H4" s="10">
        <v>-1365</v>
      </c>
      <c r="I4" s="6">
        <v>0</v>
      </c>
      <c r="J4" s="6">
        <v>0</v>
      </c>
      <c r="K4" s="11">
        <v>-7865</v>
      </c>
    </row>
    <row r="5" spans="1:11" ht="16.95" customHeight="1" x14ac:dyDescent="0.25">
      <c r="A5" s="4" t="s">
        <v>155</v>
      </c>
      <c r="B5" s="5" t="s">
        <v>156</v>
      </c>
      <c r="C5" s="5" t="s">
        <v>157</v>
      </c>
      <c r="D5" s="6">
        <v>0</v>
      </c>
      <c r="E5" s="13">
        <v>0</v>
      </c>
      <c r="F5" s="8">
        <v>0</v>
      </c>
      <c r="G5" s="9">
        <v>0</v>
      </c>
      <c r="H5" s="10">
        <v>414477</v>
      </c>
      <c r="I5" s="6">
        <v>0</v>
      </c>
      <c r="J5" s="12">
        <v>1973700</v>
      </c>
      <c r="K5" s="11">
        <v>2388177</v>
      </c>
    </row>
    <row r="6" spans="1:11" ht="16.95" customHeight="1" x14ac:dyDescent="0.25">
      <c r="A6" s="4" t="s">
        <v>158</v>
      </c>
      <c r="B6" s="5" t="s">
        <v>159</v>
      </c>
      <c r="C6" s="5" t="s">
        <v>160</v>
      </c>
      <c r="D6" s="6">
        <v>0</v>
      </c>
      <c r="E6" s="13">
        <v>0</v>
      </c>
      <c r="F6" s="8">
        <v>0</v>
      </c>
      <c r="G6" s="9">
        <v>0</v>
      </c>
      <c r="H6" s="10">
        <v>604445.52</v>
      </c>
      <c r="I6" s="6">
        <v>0</v>
      </c>
      <c r="J6" s="12">
        <v>2878312</v>
      </c>
      <c r="K6" s="11">
        <v>3482757.52</v>
      </c>
    </row>
    <row r="7" spans="1:11" ht="16.95" customHeight="1" x14ac:dyDescent="0.25">
      <c r="A7" s="4" t="s">
        <v>161</v>
      </c>
      <c r="B7" s="5" t="s">
        <v>162</v>
      </c>
      <c r="C7" s="5" t="s">
        <v>163</v>
      </c>
      <c r="D7" s="12">
        <v>1968.91</v>
      </c>
      <c r="E7" s="13">
        <v>0</v>
      </c>
      <c r="F7" s="8">
        <v>0</v>
      </c>
      <c r="G7" s="9">
        <v>0</v>
      </c>
      <c r="H7" s="14">
        <v>0</v>
      </c>
      <c r="I7" s="6">
        <v>0</v>
      </c>
      <c r="J7" s="6">
        <v>0</v>
      </c>
      <c r="K7" s="11">
        <v>1968.91</v>
      </c>
    </row>
    <row r="8" spans="1:11" ht="16.95" customHeight="1" x14ac:dyDescent="0.25">
      <c r="A8" s="4" t="s">
        <v>164</v>
      </c>
      <c r="B8" s="5" t="s">
        <v>165</v>
      </c>
      <c r="C8" s="5" t="s">
        <v>166</v>
      </c>
      <c r="D8" s="12">
        <v>2625.22</v>
      </c>
      <c r="E8" s="13">
        <v>0</v>
      </c>
      <c r="F8" s="8">
        <v>0</v>
      </c>
      <c r="G8" s="9">
        <v>0</v>
      </c>
      <c r="H8" s="14">
        <v>0</v>
      </c>
      <c r="I8" s="6">
        <v>0</v>
      </c>
      <c r="J8" s="6">
        <v>0</v>
      </c>
      <c r="K8" s="11">
        <v>2625.22</v>
      </c>
    </row>
    <row r="9" spans="1:11" ht="16.95" customHeight="1" x14ac:dyDescent="0.25">
      <c r="A9" s="4" t="s">
        <v>167</v>
      </c>
      <c r="B9" s="5" t="s">
        <v>168</v>
      </c>
      <c r="C9" s="5" t="s">
        <v>169</v>
      </c>
      <c r="D9" s="6">
        <v>0</v>
      </c>
      <c r="E9" s="7">
        <v>5000</v>
      </c>
      <c r="F9" s="8">
        <v>0</v>
      </c>
      <c r="G9" s="9">
        <v>0</v>
      </c>
      <c r="H9" s="10">
        <v>1050</v>
      </c>
      <c r="I9" s="6">
        <v>0</v>
      </c>
      <c r="J9" s="6">
        <v>0</v>
      </c>
      <c r="K9" s="11">
        <v>6050</v>
      </c>
    </row>
    <row r="10" spans="1:11" ht="16.95" customHeight="1" x14ac:dyDescent="0.25">
      <c r="A10" s="4" t="s">
        <v>170</v>
      </c>
      <c r="B10" s="5" t="s">
        <v>171</v>
      </c>
      <c r="C10" s="5" t="s">
        <v>172</v>
      </c>
      <c r="D10" s="12">
        <v>12874.42</v>
      </c>
      <c r="E10" s="13">
        <v>0</v>
      </c>
      <c r="F10" s="8">
        <v>0</v>
      </c>
      <c r="G10" s="9">
        <v>0</v>
      </c>
      <c r="H10" s="14">
        <v>0</v>
      </c>
      <c r="I10" s="6">
        <v>0</v>
      </c>
      <c r="J10" s="6">
        <v>0</v>
      </c>
      <c r="K10" s="11">
        <v>12874.42</v>
      </c>
    </row>
    <row r="11" spans="1:11" ht="16.95" customHeight="1" x14ac:dyDescent="0.25">
      <c r="A11" s="4" t="s">
        <v>173</v>
      </c>
      <c r="B11" s="5" t="s">
        <v>174</v>
      </c>
      <c r="C11" s="5" t="s">
        <v>175</v>
      </c>
      <c r="D11" s="6">
        <v>0</v>
      </c>
      <c r="E11" s="13">
        <v>0</v>
      </c>
      <c r="F11" s="8">
        <v>0</v>
      </c>
      <c r="G11" s="9">
        <v>0</v>
      </c>
      <c r="H11" s="10">
        <v>23520</v>
      </c>
      <c r="I11" s="6">
        <v>0</v>
      </c>
      <c r="J11" s="12">
        <v>112000</v>
      </c>
      <c r="K11" s="11">
        <v>135520</v>
      </c>
    </row>
    <row r="12" spans="1:11" ht="16.95" customHeight="1" x14ac:dyDescent="0.25">
      <c r="A12" s="4" t="s">
        <v>176</v>
      </c>
      <c r="B12" s="5" t="s">
        <v>177</v>
      </c>
      <c r="C12" s="5" t="s">
        <v>178</v>
      </c>
      <c r="D12" s="6">
        <v>0</v>
      </c>
      <c r="E12" s="13">
        <v>0</v>
      </c>
      <c r="F12" s="8">
        <v>0</v>
      </c>
      <c r="G12" s="9">
        <v>0</v>
      </c>
      <c r="H12" s="10">
        <v>97650</v>
      </c>
      <c r="I12" s="6">
        <v>0</v>
      </c>
      <c r="J12" s="12">
        <v>465000</v>
      </c>
      <c r="K12" s="11">
        <v>562650</v>
      </c>
    </row>
    <row r="13" spans="1:11" ht="16.95" customHeight="1" x14ac:dyDescent="0.25">
      <c r="A13" s="4" t="s">
        <v>179</v>
      </c>
      <c r="B13" s="5" t="s">
        <v>180</v>
      </c>
      <c r="C13" s="5" t="s">
        <v>181</v>
      </c>
      <c r="D13" s="12">
        <v>9697.7900000000009</v>
      </c>
      <c r="E13" s="13">
        <v>0</v>
      </c>
      <c r="F13" s="8">
        <v>0</v>
      </c>
      <c r="G13" s="9">
        <v>0</v>
      </c>
      <c r="H13" s="14">
        <v>0</v>
      </c>
      <c r="I13" s="6">
        <v>0</v>
      </c>
      <c r="J13" s="6">
        <v>0</v>
      </c>
      <c r="K13" s="11">
        <v>9697.7900000000009</v>
      </c>
    </row>
    <row r="14" spans="1:11" ht="16.95" customHeight="1" x14ac:dyDescent="0.25">
      <c r="A14" s="4" t="s">
        <v>182</v>
      </c>
      <c r="B14" s="5" t="s">
        <v>183</v>
      </c>
      <c r="C14" s="5" t="s">
        <v>184</v>
      </c>
      <c r="D14" s="12">
        <v>6584.92</v>
      </c>
      <c r="E14" s="13">
        <v>0</v>
      </c>
      <c r="F14" s="8">
        <v>0</v>
      </c>
      <c r="G14" s="9">
        <v>0</v>
      </c>
      <c r="H14" s="14">
        <v>0</v>
      </c>
      <c r="I14" s="6">
        <v>0</v>
      </c>
      <c r="J14" s="6">
        <v>0</v>
      </c>
      <c r="K14" s="11">
        <v>6584.92</v>
      </c>
    </row>
    <row r="15" spans="1:11" ht="16.95" customHeight="1" x14ac:dyDescent="0.25">
      <c r="A15" s="4" t="s">
        <v>185</v>
      </c>
      <c r="B15" s="5" t="s">
        <v>186</v>
      </c>
      <c r="C15" s="5" t="s">
        <v>187</v>
      </c>
      <c r="D15" s="6">
        <v>0</v>
      </c>
      <c r="E15" s="13">
        <v>0</v>
      </c>
      <c r="F15" s="8">
        <v>0</v>
      </c>
      <c r="G15" s="9">
        <v>0</v>
      </c>
      <c r="H15" s="10">
        <v>52500</v>
      </c>
      <c r="I15" s="6">
        <v>0</v>
      </c>
      <c r="J15" s="12">
        <v>250000</v>
      </c>
      <c r="K15" s="11">
        <v>302500</v>
      </c>
    </row>
    <row r="16" spans="1:11" ht="16.95" customHeight="1" x14ac:dyDescent="0.25">
      <c r="A16" s="4" t="s">
        <v>188</v>
      </c>
      <c r="B16" s="5" t="s">
        <v>101</v>
      </c>
      <c r="C16" s="5" t="s">
        <v>102</v>
      </c>
      <c r="D16" s="6">
        <v>0</v>
      </c>
      <c r="E16" s="7">
        <v>1200300</v>
      </c>
      <c r="F16" s="8">
        <v>0</v>
      </c>
      <c r="G16" s="9">
        <v>0</v>
      </c>
      <c r="H16" s="10">
        <v>252063</v>
      </c>
      <c r="I16" s="6">
        <v>0</v>
      </c>
      <c r="J16" s="6">
        <v>0</v>
      </c>
      <c r="K16" s="11">
        <v>1452363</v>
      </c>
    </row>
    <row r="17" spans="1:11" ht="16.95" customHeight="1" x14ac:dyDescent="0.25">
      <c r="A17" s="4" t="s">
        <v>189</v>
      </c>
      <c r="B17" s="5" t="s">
        <v>190</v>
      </c>
      <c r="C17" s="5" t="s">
        <v>191</v>
      </c>
      <c r="D17" s="12">
        <v>-4536</v>
      </c>
      <c r="E17" s="13">
        <v>0</v>
      </c>
      <c r="F17" s="8">
        <v>0</v>
      </c>
      <c r="G17" s="9">
        <v>0</v>
      </c>
      <c r="H17" s="14">
        <v>0</v>
      </c>
      <c r="I17" s="6">
        <v>0</v>
      </c>
      <c r="J17" s="6">
        <v>0</v>
      </c>
      <c r="K17" s="11">
        <v>-4536</v>
      </c>
    </row>
    <row r="18" spans="1:11" ht="16.95" customHeight="1" x14ac:dyDescent="0.25">
      <c r="A18" s="4" t="s">
        <v>192</v>
      </c>
      <c r="B18" s="5" t="s">
        <v>190</v>
      </c>
      <c r="C18" s="5" t="s">
        <v>191</v>
      </c>
      <c r="D18" s="12">
        <v>4536</v>
      </c>
      <c r="E18" s="13">
        <v>0</v>
      </c>
      <c r="F18" s="8">
        <v>0</v>
      </c>
      <c r="G18" s="9">
        <v>0</v>
      </c>
      <c r="H18" s="14">
        <v>0</v>
      </c>
      <c r="I18" s="6">
        <v>0</v>
      </c>
      <c r="J18" s="6">
        <v>0</v>
      </c>
      <c r="K18" s="11">
        <v>4536</v>
      </c>
    </row>
    <row r="19" spans="1:11" ht="16.95" customHeight="1" x14ac:dyDescent="0.25">
      <c r="A19" s="4" t="s">
        <v>193</v>
      </c>
      <c r="B19" s="5" t="s">
        <v>194</v>
      </c>
      <c r="C19" s="5" t="s">
        <v>195</v>
      </c>
      <c r="D19" s="6">
        <v>0</v>
      </c>
      <c r="E19" s="7">
        <v>585000</v>
      </c>
      <c r="F19" s="8">
        <v>0</v>
      </c>
      <c r="G19" s="9">
        <v>0</v>
      </c>
      <c r="H19" s="10">
        <v>159705</v>
      </c>
      <c r="I19" s="6">
        <v>0</v>
      </c>
      <c r="J19" s="6">
        <v>0</v>
      </c>
      <c r="K19" s="11">
        <v>920205</v>
      </c>
    </row>
    <row r="20" spans="1:11" ht="16.95" customHeight="1" x14ac:dyDescent="0.25">
      <c r="A20" s="4" t="s">
        <v>196</v>
      </c>
      <c r="B20" s="5" t="s">
        <v>197</v>
      </c>
      <c r="C20" s="5" t="s">
        <v>198</v>
      </c>
      <c r="D20" s="6">
        <v>0</v>
      </c>
      <c r="E20" s="7">
        <v>486000</v>
      </c>
      <c r="F20" s="8">
        <v>0</v>
      </c>
      <c r="G20" s="9">
        <v>0</v>
      </c>
      <c r="H20" s="10">
        <v>132678</v>
      </c>
      <c r="I20" s="6">
        <v>0</v>
      </c>
      <c r="J20" s="6">
        <v>0</v>
      </c>
      <c r="K20" s="11">
        <v>764478</v>
      </c>
    </row>
    <row r="21" spans="1:11" ht="16.95" customHeight="1" x14ac:dyDescent="0.25">
      <c r="A21" s="4" t="s">
        <v>199</v>
      </c>
      <c r="B21" s="5" t="s">
        <v>200</v>
      </c>
      <c r="C21" s="5" t="s">
        <v>201</v>
      </c>
      <c r="D21" s="12">
        <v>4536</v>
      </c>
      <c r="E21" s="13">
        <v>0</v>
      </c>
      <c r="F21" s="8">
        <v>0</v>
      </c>
      <c r="G21" s="9">
        <v>0</v>
      </c>
      <c r="H21" s="14">
        <v>0</v>
      </c>
      <c r="I21" s="6">
        <v>0</v>
      </c>
      <c r="J21" s="6">
        <v>0</v>
      </c>
      <c r="K21" s="11">
        <v>4536</v>
      </c>
    </row>
    <row r="22" spans="1:11" ht="16.95" customHeight="1" x14ac:dyDescent="0.25">
      <c r="A22" s="4" t="s">
        <v>202</v>
      </c>
      <c r="B22" s="5" t="s">
        <v>101</v>
      </c>
      <c r="C22" s="5" t="s">
        <v>102</v>
      </c>
      <c r="D22" s="6">
        <v>0</v>
      </c>
      <c r="E22" s="7">
        <v>-1200300</v>
      </c>
      <c r="F22" s="8">
        <v>0</v>
      </c>
      <c r="G22" s="9">
        <v>0</v>
      </c>
      <c r="H22" s="10">
        <v>-252063</v>
      </c>
      <c r="I22" s="6">
        <v>0</v>
      </c>
      <c r="J22" s="6">
        <v>0</v>
      </c>
      <c r="K22" s="11">
        <v>-1452363</v>
      </c>
    </row>
    <row r="23" spans="1:11" ht="16.95" customHeight="1" x14ac:dyDescent="0.25">
      <c r="A23" s="4" t="s">
        <v>203</v>
      </c>
      <c r="B23" s="5" t="s">
        <v>89</v>
      </c>
      <c r="C23" s="5" t="s">
        <v>90</v>
      </c>
      <c r="D23" s="6">
        <v>0</v>
      </c>
      <c r="E23" s="7">
        <v>-2190000</v>
      </c>
      <c r="F23" s="8">
        <v>0</v>
      </c>
      <c r="G23" s="9">
        <v>0</v>
      </c>
      <c r="H23" s="10">
        <v>-459900</v>
      </c>
      <c r="I23" s="6">
        <v>0</v>
      </c>
      <c r="J23" s="6">
        <v>0</v>
      </c>
      <c r="K23" s="11">
        <v>-2649900</v>
      </c>
    </row>
    <row r="24" spans="1:11" ht="13.5" customHeight="1" x14ac:dyDescent="0.25">
      <c r="A24" s="15"/>
      <c r="B24" s="15"/>
      <c r="C24" s="15"/>
      <c r="D24" s="11">
        <v>883087.26</v>
      </c>
      <c r="E24" s="10">
        <v>162191000</v>
      </c>
      <c r="F24" s="8">
        <v>0</v>
      </c>
      <c r="G24" s="9">
        <v>0</v>
      </c>
      <c r="H24" s="10">
        <v>35331725.520000003</v>
      </c>
      <c r="I24" s="6">
        <v>0</v>
      </c>
      <c r="J24" s="11">
        <v>5729012</v>
      </c>
      <c r="K24" s="11">
        <v>204461124.78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"/>
  <sheetViews>
    <sheetView workbookViewId="0">
      <selection activeCell="D16" sqref="D16"/>
    </sheetView>
  </sheetViews>
  <sheetFormatPr baseColWidth="10" defaultColWidth="8.88671875" defaultRowHeight="13.2" x14ac:dyDescent="0.25"/>
  <cols>
    <col min="1" max="1" width="12.88671875" customWidth="1"/>
    <col min="2" max="2" width="18.6640625" customWidth="1"/>
    <col min="3" max="3" width="27.5546875" customWidth="1"/>
    <col min="4" max="4" width="14.44140625" customWidth="1"/>
    <col min="5" max="5" width="15.109375" customWidth="1"/>
    <col min="6" max="8" width="17.109375" customWidth="1"/>
    <col min="9" max="11" width="15.77734375" customWidth="1"/>
    <col min="12" max="12" width="17.109375" customWidth="1"/>
  </cols>
  <sheetData>
    <row r="1" spans="1:12" ht="45.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Paola Perez</cp:lastModifiedBy>
  <dcterms:created xsi:type="dcterms:W3CDTF">2023-11-15T20:55:31Z</dcterms:created>
  <dcterms:modified xsi:type="dcterms:W3CDTF">2023-11-15T20:59:48Z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2023-11-15T00:00:00Z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2023-11-15T00:00:00Z</vt:filetime>
  </property>
</Properties>
</file>